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Monthly Budget" sheetId="2" state="visible" r:id="rId4"/>
    <sheet name="Transactions" sheetId="3" state="visible" r:id="rId5"/>
    <sheet name="Lists" sheetId="4" state="hidden" r:id="rId6"/>
    <sheet name="Instructions" sheetId="5" state="visible" r:id="rId7"/>
    <sheet name="Savings Goals" sheetId="6" state="visible" r:id="rId8"/>
  </sheets>
  <definedNames>
    <definedName function="false" hidden="false" name="GroupList" vbProcedure="false">Lists!$M$1:$M$12</definedName>
    <definedName function="false" hidden="false" name="Sub_Children" vbProcedure="false">Lists!$E$2:$E$5</definedName>
    <definedName function="false" hidden="false" name="Sub_Debt_Payments" vbProcedure="false">Lists!$G$2:$G$4</definedName>
    <definedName function="false" hidden="false" name="Sub_Food" vbProcedure="false">Lists!$D$2:$D$4</definedName>
    <definedName function="false" hidden="false" name="Sub_Fun___Discretionary" vbProcedure="false">Lists!$K$2:$K$4</definedName>
    <definedName function="false" hidden="false" name="Sub_Giving" vbProcedure="false">Lists!$J$2:$J$3</definedName>
    <definedName function="false" hidden="false" name="Sub_Health" vbProcedure="false">Lists!$F$2:$F$4</definedName>
    <definedName function="false" hidden="false" name="Sub_Housing" vbProcedure="false">Lists!$B$2:$B$8</definedName>
    <definedName function="false" hidden="false" name="Sub_Income" vbProcedure="false">Lists!$A$2:$A$5</definedName>
    <definedName function="false" hidden="false" name="Sub_Miscellaneous" vbProcedure="false">Lists!$L$2:$L$2</definedName>
    <definedName function="false" hidden="false" name="Sub_Personal" vbProcedure="false">Lists!$I$2:$I$4</definedName>
    <definedName function="false" hidden="false" name="Sub_Savings___Investments" vbProcedure="false">Lists!$H$2:$H$5</definedName>
    <definedName function="false" hidden="false" name="Sub_Transportation" vbProcedure="false">Lists!$C$2:$C$6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<sst xmlns="http://schemas.openxmlformats.org/spreadsheetml/2006/main" count="202" uniqueCount="134">
  <si>
    <t xml:space="preserve">BUDGET DASHBOARD</t>
  </si>
  <si>
    <t xml:space="preserve">Total Income</t>
  </si>
  <si>
    <t xml:space="preserve">Total Budgeted Expenses</t>
  </si>
  <si>
    <t xml:space="preserve">Total Actual Expenses</t>
  </si>
  <si>
    <t xml:space="preserve">To Be Budgeted</t>
  </si>
  <si>
    <t xml:space="preserve">Actual Remaining</t>
  </si>
  <si>
    <t xml:space="preserve">Category Group</t>
  </si>
  <si>
    <t xml:space="preserve">Budgeted</t>
  </si>
  <si>
    <t xml:space="preserve">Actual</t>
  </si>
  <si>
    <t xml:space="preserve">Housing</t>
  </si>
  <si>
    <t xml:space="preserve">Transportation</t>
  </si>
  <si>
    <t xml:space="preserve">Food</t>
  </si>
  <si>
    <t xml:space="preserve">Children</t>
  </si>
  <si>
    <t xml:space="preserve">Health</t>
  </si>
  <si>
    <t xml:space="preserve">Debt Payments</t>
  </si>
  <si>
    <t xml:space="preserve">Savings &amp; Investments</t>
  </si>
  <si>
    <t xml:space="preserve">Personal</t>
  </si>
  <si>
    <t xml:space="preserve">Giving</t>
  </si>
  <si>
    <t xml:space="preserve">Fun &amp; Discretionary</t>
  </si>
  <si>
    <t xml:space="preserve">Miscellaneous</t>
  </si>
  <si>
    <t xml:space="preserve">ZERO-BASED MONTHLY BUDGET — FAMILY</t>
  </si>
  <si>
    <t xml:space="preserve">Budget Month:</t>
  </si>
  <si>
    <t xml:space="preserve">e.g. January 2026</t>
  </si>
  <si>
    <t xml:space="preserve">Line Item</t>
  </si>
  <si>
    <t xml:space="preserve">Difference</t>
  </si>
  <si>
    <t xml:space="preserve">% of Income</t>
  </si>
  <si>
    <t xml:space="preserve">INCOME</t>
  </si>
  <si>
    <t xml:space="preserve">Partner 1 Income (net)</t>
  </si>
  <si>
    <t xml:space="preserve">Partner 2 Income (net)</t>
  </si>
  <si>
    <t xml:space="preserve">Child Benefit / Other</t>
  </si>
  <si>
    <t xml:space="preserve">Side Income</t>
  </si>
  <si>
    <t xml:space="preserve">TOTAL INCOME</t>
  </si>
  <si>
    <t xml:space="preserve">EXPENSES</t>
  </si>
  <si>
    <t xml:space="preserve">HOUSING</t>
  </si>
  <si>
    <t xml:space="preserve">Rent / Mortgage</t>
  </si>
  <si>
    <t xml:space="preserve">Home Insurance</t>
  </si>
  <si>
    <t xml:space="preserve">Property Tax</t>
  </si>
  <si>
    <t xml:space="preserve">Electric &amp; Gas</t>
  </si>
  <si>
    <t xml:space="preserve">Water &amp; Trash</t>
  </si>
  <si>
    <t xml:space="preserve">Internet</t>
  </si>
  <si>
    <t xml:space="preserve">Family Phone Plan</t>
  </si>
  <si>
    <t xml:space="preserve">Housing Subtotal</t>
  </si>
  <si>
    <t xml:space="preserve">TRANSPORTATION</t>
  </si>
  <si>
    <t xml:space="preserve">Car Payment(s)</t>
  </si>
  <si>
    <t xml:space="preserve">Gas / Fuel</t>
  </si>
  <si>
    <t xml:space="preserve">Auto Insurance</t>
  </si>
  <si>
    <t xml:space="preserve">Maintenance &amp; Repairs</t>
  </si>
  <si>
    <t xml:space="preserve">Public Transit</t>
  </si>
  <si>
    <t xml:space="preserve">Transportation Subtotal</t>
  </si>
  <si>
    <t xml:space="preserve">FOOD</t>
  </si>
  <si>
    <t xml:space="preserve">Groceries</t>
  </si>
  <si>
    <t xml:space="preserve">Dining Out</t>
  </si>
  <si>
    <t xml:space="preserve">School Lunches</t>
  </si>
  <si>
    <t xml:space="preserve">Food Subtotal</t>
  </si>
  <si>
    <t xml:space="preserve">CHILDREN</t>
  </si>
  <si>
    <t xml:space="preserve">Childcare / Daycare</t>
  </si>
  <si>
    <t xml:space="preserve">School Fees &amp; Supplies</t>
  </si>
  <si>
    <t xml:space="preserve">Kids' Activities &amp; Sports</t>
  </si>
  <si>
    <t xml:space="preserve">Kids' Clothing</t>
  </si>
  <si>
    <t xml:space="preserve">Children Subtotal</t>
  </si>
  <si>
    <t xml:space="preserve">HEALTH</t>
  </si>
  <si>
    <t xml:space="preserve">Health Insurance Premium</t>
  </si>
  <si>
    <t xml:space="preserve">Medical / Dental / Vision</t>
  </si>
  <si>
    <t xml:space="preserve">Prescriptions</t>
  </si>
  <si>
    <t xml:space="preserve">Health Subtotal</t>
  </si>
  <si>
    <t xml:space="preserve">DEBT PAYMENTS</t>
  </si>
  <si>
    <t xml:space="preserve">Credit Card Payment</t>
  </si>
  <si>
    <t xml:space="preserve">Student Loan Payment</t>
  </si>
  <si>
    <t xml:space="preserve">Other Loan Payment</t>
  </si>
  <si>
    <t xml:space="preserve">Debt Payments Subtotal</t>
  </si>
  <si>
    <t xml:space="preserve">SAVINGS &amp; INVESTMENTS</t>
  </si>
  <si>
    <t xml:space="preserve">Emergency Fund</t>
  </si>
  <si>
    <t xml:space="preserve">Retirement (401k / IRA)</t>
  </si>
  <si>
    <t xml:space="preserve">College Fund (529)</t>
  </si>
  <si>
    <t xml:space="preserve">General Savings</t>
  </si>
  <si>
    <t xml:space="preserve">Savings &amp; Investments Subtotal</t>
  </si>
  <si>
    <t xml:space="preserve">PERSONAL</t>
  </si>
  <si>
    <t xml:space="preserve">Subscriptions</t>
  </si>
  <si>
    <t xml:space="preserve">Clothing</t>
  </si>
  <si>
    <t xml:space="preserve">Personal Care</t>
  </si>
  <si>
    <t xml:space="preserve">Personal Subtotal</t>
  </si>
  <si>
    <t xml:space="preserve">GIVING</t>
  </si>
  <si>
    <t xml:space="preserve">Charity / Donations</t>
  </si>
  <si>
    <t xml:space="preserve">Gifts</t>
  </si>
  <si>
    <t xml:space="preserve">Giving Subtotal</t>
  </si>
  <si>
    <t xml:space="preserve">FUN &amp; DISCRETIONARY</t>
  </si>
  <si>
    <t xml:space="preserve">Entertainment</t>
  </si>
  <si>
    <t xml:space="preserve">Family Outings</t>
  </si>
  <si>
    <t xml:space="preserve">Vacation Fund</t>
  </si>
  <si>
    <t xml:space="preserve">Fun &amp; Discretionary Subtotal</t>
  </si>
  <si>
    <t xml:space="preserve">MISCELLANEOUS</t>
  </si>
  <si>
    <t xml:space="preserve">Miscellaneous / Buffer</t>
  </si>
  <si>
    <t xml:space="preserve">Miscellaneous Subtotal</t>
  </si>
  <si>
    <t xml:space="preserve">TOTAL EXPENSES</t>
  </si>
  <si>
    <t xml:space="preserve">TO BE BUDGETED  (Income − Budgeted Expenses)</t>
  </si>
  <si>
    <t xml:space="preserve">Actual Remaining  (Income − Actual Expenses)</t>
  </si>
  <si>
    <t xml:space="preserve">Goal: the 'To Be Budgeted' cell above should equal $0. If it's positive, assign the leftover to savings or debt. If it's negative, cut a category.</t>
  </si>
  <si>
    <t xml:space="preserve">TRANSACTION LOG</t>
  </si>
  <si>
    <t xml:space="preserve">Log every real transaction here. Category &amp; Subcategory feed the Monthly Budget tab automatically.</t>
  </si>
  <si>
    <t xml:space="preserve">Date</t>
  </si>
  <si>
    <t xml:space="preserve">Category</t>
  </si>
  <si>
    <t xml:space="preserve">Subcategory</t>
  </si>
  <si>
    <t xml:space="preserve">Description</t>
  </si>
  <si>
    <t xml:space="preserve">Amount</t>
  </si>
  <si>
    <t xml:space="preserve">Account</t>
  </si>
  <si>
    <t xml:space="preserve">Income</t>
  </si>
  <si>
    <t xml:space="preserve">ZERO-BASED BUDGET — FAMILY</t>
  </si>
  <si>
    <t xml:space="preserve">How to use this workbook</t>
  </si>
  <si>
    <t xml:space="preserve">Zero-based budgeting means every dollar of income is assigned a job before the month begins: Income − Total Budgeted Expenses = $0. This workbook has four tabs that work together.</t>
  </si>
  <si>
    <t xml:space="preserve">1. Monthly Budget tab</t>
  </si>
  <si>
    <t xml:space="preserve">Every household income source and expense line is listed, grouped for a family (housing, kids, childcare, etc). Type planned amounts in the blue 'Budgeted' column. The 'Actual' column pulls automatically from the Transactions tab. The goal is to get 'To Be Budgeted' to exactly $0 — every dollar of household income gets assigned a job.</t>
  </si>
  <si>
    <t xml:space="preserve">2. Transactions tab</t>
  </si>
  <si>
    <t xml:space="preserve">Both partners can log purchases here as they happen: date, category, subcategory, description, amount, and account. Use the dropdowns for consistency. This feeds the automatic 'Actual' numbers on the Monthly Budget tab.</t>
  </si>
  <si>
    <t xml:space="preserve">3. Savings Goals tab</t>
  </si>
  <si>
    <t xml:space="preserve">Track specific family goals — emergency fund, vacation, a home down payment, a new car, or a 529 college fund — with target amounts, current savings, and months remaining at your current contribution rate.</t>
  </si>
  <si>
    <t xml:space="preserve">4. Dashboard tab</t>
  </si>
  <si>
    <t xml:space="preserve">A one-glance view of household income, budgeted vs. actual spending, and charts by category group. Review together as a couple each month.</t>
  </si>
  <si>
    <t xml:space="preserve">5. Making adjustments</t>
  </si>
  <si>
    <t xml:space="preserve">If 'To Be Budgeted' is positive, send the leftover to a goal or extra debt payment until it hits $0. If negative, trim a category. Revisit monthly since family expenses shift often (school terms, activities, medical needs).</t>
  </si>
  <si>
    <t xml:space="preserve">Color key: Blue text = numbers you type in. Black text = automatic formulas (don't overwrite). Green text = values pulled automatically from another tab.</t>
  </si>
  <si>
    <t xml:space="preserve">SAVINGS GOAL TRACKER</t>
  </si>
  <si>
    <t xml:space="preserve">Track progress toward specific savings goals (emergency fund, vacation, house down payment, college fund, etc.)</t>
  </si>
  <si>
    <t xml:space="preserve">Goal Name</t>
  </si>
  <si>
    <t xml:space="preserve">Target Amount</t>
  </si>
  <si>
    <t xml:space="preserve">Saved So Far</t>
  </si>
  <si>
    <t xml:space="preserve">Monthly Contribution</t>
  </si>
  <si>
    <t xml:space="preserve">Remaining</t>
  </si>
  <si>
    <t xml:space="preserve">Months to Goal</t>
  </si>
  <si>
    <t xml:space="preserve">Target Date</t>
  </si>
  <si>
    <t xml:space="preserve">Vacation</t>
  </si>
  <si>
    <t xml:space="preserve">Home Down Payment</t>
  </si>
  <si>
    <t xml:space="preserve">New Car</t>
  </si>
  <si>
    <t xml:space="preserve">College / 529 Fund</t>
  </si>
  <si>
    <t xml:space="preserve">Other Goal</t>
  </si>
</sst>
</file>

<file path=xl/styles.xml><?xml version="1.0" encoding="utf-8"?>
<styleSheet xmlns="http://schemas.openxmlformats.org/spreadsheetml/2006/main">
  <numFmts count="5">
    <numFmt numFmtId="164" formatCode="General"/>
    <numFmt numFmtId="165" formatCode="\$#,##0;[RED]&quot;($&quot;#,##0\);\-"/>
    <numFmt numFmtId="166" formatCode="\$#,##0.00;[RED]&quot;($&quot;#,##0.00\);\-"/>
    <numFmt numFmtId="167" formatCode="0.0%;[RED]\(0.0%\);\-"/>
    <numFmt numFmtId="168" formatCode="mm/dd/yyyy"/>
  </numFmts>
  <fonts count="30">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b val="true"/>
      <sz val="11"/>
      <color rgb="FF000000"/>
      <name val="Arial"/>
      <family val="0"/>
      <charset val="1"/>
    </font>
    <font>
      <sz val="11"/>
      <color rgb="FF000000"/>
      <name val="Arial"/>
      <family val="0"/>
      <charset val="1"/>
    </font>
    <font>
      <b val="true"/>
      <sz val="10"/>
      <color rgb="FFFFFFFF"/>
      <name val="Arial"/>
      <family val="0"/>
      <charset val="1"/>
    </font>
    <font>
      <sz val="10"/>
      <color rgb="FF000000"/>
      <name val="Arial"/>
      <family val="0"/>
      <charset val="1"/>
    </font>
    <font>
      <b val="true"/>
      <sz val="18"/>
      <color rgb="FF000000"/>
      <name val="Calibri"/>
      <family val="2"/>
    </font>
    <font>
      <sz val="10"/>
      <color rgb="FF000000"/>
      <name val="Calibri"/>
      <family val="2"/>
    </font>
    <font>
      <b val="true"/>
      <sz val="10"/>
      <color rgb="FF000000"/>
      <name val="Calibri"/>
      <family val="2"/>
    </font>
    <font>
      <b val="true"/>
      <sz val="16"/>
      <color rgb="FFFFFFFF"/>
      <name val="Arial"/>
      <family val="0"/>
      <charset val="1"/>
    </font>
    <font>
      <b val="true"/>
      <sz val="10"/>
      <color rgb="FF000000"/>
      <name val="Arial"/>
      <family val="0"/>
      <charset val="1"/>
    </font>
    <font>
      <sz val="11"/>
      <color rgb="FF0000FF"/>
      <name val="Arial"/>
      <family val="0"/>
      <charset val="1"/>
    </font>
    <font>
      <b val="true"/>
      <sz val="11"/>
      <color rgb="FFFFFFFF"/>
      <name val="Arial"/>
      <family val="0"/>
      <charset val="1"/>
    </font>
    <font>
      <sz val="10"/>
      <color rgb="FF0000FF"/>
      <name val="Arial"/>
      <family val="0"/>
      <charset val="1"/>
    </font>
    <font>
      <sz val="10"/>
      <color rgb="FF0F7B34"/>
      <name val="Arial"/>
      <family val="0"/>
      <charset val="1"/>
    </font>
    <font>
      <b val="true"/>
      <sz val="10.5"/>
      <color rgb="FF1F3864"/>
      <name val="Arial"/>
      <family val="0"/>
      <charset val="1"/>
    </font>
    <font>
      <b val="true"/>
      <i val="true"/>
      <sz val="10"/>
      <color rgb="FF595959"/>
      <name val="Arial"/>
      <family val="0"/>
      <charset val="1"/>
    </font>
    <font>
      <b val="true"/>
      <sz val="12"/>
      <color rgb="FF000000"/>
      <name val="Arial"/>
      <family val="0"/>
      <charset val="1"/>
    </font>
    <font>
      <i val="true"/>
      <sz val="10.5"/>
      <color rgb="FF000000"/>
      <name val="Arial"/>
      <family val="0"/>
      <charset val="1"/>
    </font>
    <font>
      <i val="true"/>
      <sz val="9"/>
      <color rgb="FF7F7F7F"/>
      <name val="Arial"/>
      <family val="0"/>
      <charset val="1"/>
    </font>
    <font>
      <b val="true"/>
      <sz val="14"/>
      <color rgb="FFFFFFFF"/>
      <name val="Arial"/>
      <family val="0"/>
      <charset val="1"/>
    </font>
    <font>
      <i val="true"/>
      <sz val="9.5"/>
      <color rgb="FF7F7F7F"/>
      <name val="Arial"/>
      <family val="0"/>
      <charset val="1"/>
    </font>
    <font>
      <b val="true"/>
      <sz val="18"/>
      <color rgb="FF1F3864"/>
      <name val="Arial"/>
      <family val="0"/>
      <charset val="1"/>
    </font>
    <font>
      <b val="true"/>
      <sz val="13"/>
      <color rgb="FF1F3864"/>
      <name val="Arial"/>
      <family val="0"/>
      <charset val="1"/>
    </font>
    <font>
      <sz val="10.5"/>
      <color rgb="FF000000"/>
      <name val="Arial"/>
      <family val="0"/>
      <charset val="1"/>
    </font>
    <font>
      <b val="true"/>
      <sz val="11"/>
      <color rgb="FF1F3864"/>
      <name val="Arial"/>
      <family val="0"/>
      <charset val="1"/>
    </font>
    <font>
      <i val="true"/>
      <sz val="10"/>
      <color rgb="FF000000"/>
      <name val="Arial"/>
      <family val="0"/>
      <charset val="1"/>
    </font>
  </fonts>
  <fills count="7">
    <fill>
      <patternFill patternType="none"/>
    </fill>
    <fill>
      <patternFill patternType="gray125"/>
    </fill>
    <fill>
      <patternFill patternType="solid">
        <fgColor rgb="FF1F3864"/>
        <bgColor rgb="FF2E5395"/>
      </patternFill>
    </fill>
    <fill>
      <patternFill patternType="solid">
        <fgColor rgb="FFF2F2F2"/>
        <bgColor rgb="FFF9F9F9"/>
      </patternFill>
    </fill>
    <fill>
      <patternFill patternType="solid">
        <fgColor rgb="FF2E5395"/>
        <bgColor rgb="FF1F3864"/>
      </patternFill>
    </fill>
    <fill>
      <patternFill patternType="solid">
        <fgColor rgb="FFFFF2CC"/>
        <bgColor rgb="FFF2F2F2"/>
      </patternFill>
    </fill>
    <fill>
      <patternFill patternType="solid">
        <fgColor rgb="FFDCE6F1"/>
        <bgColor rgb="FFE2EFDA"/>
      </patternFill>
    </fill>
  </fills>
  <borders count="4">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right/>
      <top/>
      <bottom style="thin">
        <color rgb="FF7F7F7F"/>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5" fontId="6" fillId="3" borderId="1" xfId="0" applyFont="true" applyBorder="true" applyAlignment="false" applyProtection="false">
      <alignment horizontal="general" vertical="bottom" textRotation="0" wrapText="false" indent="0" shrinkToFit="false"/>
      <protection locked="true" hidden="false"/>
    </xf>
    <xf numFmtId="164" fontId="7" fillId="4"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center" textRotation="0" wrapText="false" indent="1"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5" borderId="0"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2" shrinkToFit="false"/>
      <protection locked="true" hidden="false"/>
    </xf>
    <xf numFmtId="166" fontId="16" fillId="5" borderId="1" xfId="0" applyFont="true" applyBorder="true" applyAlignment="false" applyProtection="false">
      <alignment horizontal="general" vertical="bottom" textRotation="0" wrapText="false" indent="0" shrinkToFit="false"/>
      <protection locked="true" hidden="false"/>
    </xf>
    <xf numFmtId="166" fontId="17" fillId="0" borderId="1" xfId="0" applyFont="true" applyBorder="true" applyAlignment="false" applyProtection="false">
      <alignment horizontal="general" vertical="bottom" textRotation="0" wrapText="false" indent="0" shrinkToFit="false"/>
      <protection locked="true" hidden="false"/>
    </xf>
    <xf numFmtId="166" fontId="8" fillId="0" borderId="1" xfId="0" applyFont="true" applyBorder="true" applyAlignment="false" applyProtection="false">
      <alignment horizontal="general" vertical="bottom" textRotation="0" wrapText="false" indent="0" shrinkToFit="false"/>
      <protection locked="true" hidden="false"/>
    </xf>
    <xf numFmtId="167" fontId="8" fillId="0" borderId="1" xfId="0" applyFont="true" applyBorder="true" applyAlignment="false" applyProtection="false">
      <alignment horizontal="general" vertical="bottom" textRotation="0" wrapText="false" indent="0" shrinkToFit="false"/>
      <protection locked="true" hidden="false"/>
    </xf>
    <xf numFmtId="164" fontId="18" fillId="6" borderId="1" xfId="0" applyFont="true" applyBorder="true" applyAlignment="false" applyProtection="false">
      <alignment horizontal="general" vertical="bottom" textRotation="0" wrapText="false" indent="0" shrinkToFit="false"/>
      <protection locked="true" hidden="false"/>
    </xf>
    <xf numFmtId="166" fontId="18" fillId="6" borderId="1" xfId="0" applyFont="true" applyBorder="true" applyAlignment="false" applyProtection="false">
      <alignment horizontal="general" vertical="bottom" textRotation="0" wrapText="false" indent="0" shrinkToFit="false"/>
      <protection locked="true" hidden="false"/>
    </xf>
    <xf numFmtId="164" fontId="18" fillId="3" borderId="1" xfId="0" applyFont="true" applyBorder="tru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19" fillId="0" borderId="2" xfId="0" applyFont="true" applyBorder="true" applyAlignment="false" applyProtection="false">
      <alignment horizontal="general" vertical="bottom" textRotation="0" wrapText="false" indent="0" shrinkToFit="false"/>
      <protection locked="true" hidden="false"/>
    </xf>
    <xf numFmtId="166" fontId="19" fillId="0" borderId="2" xfId="0" applyFont="true" applyBorder="true" applyAlignment="false" applyProtection="false">
      <alignment horizontal="general" vertical="bottom" textRotation="0" wrapText="false" indent="0" shrinkToFit="false"/>
      <protection locked="true" hidden="false"/>
    </xf>
    <xf numFmtId="167" fontId="19" fillId="0" borderId="2" xfId="0" applyFont="true" applyBorder="true" applyAlignment="false" applyProtection="false">
      <alignment horizontal="general" vertical="bottom" textRotation="0" wrapText="false" indent="0" shrinkToFit="false"/>
      <protection locked="true" hidden="false"/>
    </xf>
    <xf numFmtId="166" fontId="15" fillId="2"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5" fontId="20"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5"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top" textRotation="0" wrapText="tru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8" fontId="8" fillId="0" borderId="1"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6"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false" applyAlignment="true" applyProtection="false">
      <alignment horizontal="left" vertical="top"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true" applyProtection="false">
      <alignment horizontal="left" vertical="top" textRotation="0" wrapText="true" indent="0" shrinkToFit="false"/>
      <protection locked="true" hidden="false"/>
    </xf>
    <xf numFmtId="164" fontId="12" fillId="2" borderId="0" xfId="0" applyFont="true" applyBorder="true" applyAlignment="false" applyProtection="false">
      <alignment horizontal="general" vertical="bottom" textRotation="0" wrapText="false" indent="0" shrinkToFit="false"/>
      <protection locked="true" hidden="false"/>
    </xf>
    <xf numFmtId="165" fontId="16" fillId="5" borderId="1" xfId="0" applyFont="true" applyBorder="true" applyAlignment="false" applyProtection="false">
      <alignment horizontal="general" vertical="bottom" textRotation="0" wrapText="false" indent="0" shrinkToFit="false"/>
      <protection locked="true" hidden="false"/>
    </xf>
    <xf numFmtId="165" fontId="8" fillId="0" borderId="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E2EFDA"/>
        </patternFill>
      </fill>
    </dxf>
    <dxf>
      <fill>
        <patternFill>
          <bgColor rgb="FFFFF2CC"/>
        </patternFill>
      </fill>
    </dxf>
    <dxf>
      <font>
        <color rgb="FFC00000"/>
      </font>
    </dxf>
  </dxfs>
  <colors>
    <indexedColors>
      <rgbColor rgb="FF000000"/>
      <rgbColor rgb="FFFFFFFF"/>
      <rgbColor rgb="FFC00000"/>
      <rgbColor rgb="FF00FF00"/>
      <rgbColor rgb="FF0000FF"/>
      <rgbColor rgb="FFFFFF00"/>
      <rgbColor rgb="FFFF00FF"/>
      <rgbColor rgb="FF00FFFF"/>
      <rgbColor rgb="FF800000"/>
      <rgbColor rgb="FF0F7B34"/>
      <rgbColor rgb="FF000080"/>
      <rgbColor rgb="FF8AA64F"/>
      <rgbColor rgb="FF800080"/>
      <rgbColor rgb="FF4F81BD"/>
      <rgbColor rgb="FFBFBFBF"/>
      <rgbColor rgb="FF7F7F7F"/>
      <rgbColor rgb="FF93A9CE"/>
      <rgbColor rgb="FFAB4744"/>
      <rgbColor rgb="FFFFF2CC"/>
      <rgbColor rgb="FFDCE6F1"/>
      <rgbColor rgb="FF660066"/>
      <rgbColor rgb="FFDC853E"/>
      <rgbColor rgb="FF0066CC"/>
      <rgbColor rgb="FFD9D9D9"/>
      <rgbColor rgb="FF000080"/>
      <rgbColor rgb="FFFF00FF"/>
      <rgbColor rgb="FFFFFF00"/>
      <rgbColor rgb="FF00FFFF"/>
      <rgbColor rgb="FF800080"/>
      <rgbColor rgb="FF800000"/>
      <rgbColor rgb="FF008080"/>
      <rgbColor rgb="FF0000FF"/>
      <rgbColor rgb="FF00CCFF"/>
      <rgbColor rgb="FFF2F2F2"/>
      <rgbColor rgb="FFE2EFDA"/>
      <rgbColor rgb="FFF9F9F9"/>
      <rgbColor rgb="FF92C3D5"/>
      <rgbColor rgb="FFD09493"/>
      <rgbColor rgb="FFA99BBD"/>
      <rgbColor rgb="FFB8CD97"/>
      <rgbColor rgb="FF4672A8"/>
      <rgbColor rgb="FF33CCCC"/>
      <rgbColor rgb="FF99CC00"/>
      <rgbColor rgb="FFFFCC00"/>
      <rgbColor rgb="FFFF9900"/>
      <rgbColor rgb="FFFF6600"/>
      <rgbColor rgb="FF725990"/>
      <rgbColor rgb="FF878787"/>
      <rgbColor rgb="FF1F3864"/>
      <rgbColor rgb="FF4299B0"/>
      <rgbColor rgb="FF003300"/>
      <rgbColor rgb="FF333300"/>
      <rgbColor rgb="FF993300"/>
      <rgbColor rgb="FFC0504D"/>
      <rgbColor rgb="FF2E5395"/>
      <rgbColor rgb="FF595959"/>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Budgeted vs. Actual by Category</a:t>
            </a:r>
          </a:p>
        </c:rich>
      </c:tx>
      <c:overlay val="0"/>
      <c:spPr>
        <a:noFill/>
        <a:ln w="0">
          <a:noFill/>
        </a:ln>
      </c:spPr>
    </c:title>
    <c:autoTitleDeleted val="0"/>
    <c:plotArea>
      <c:barChart>
        <c:barDir val="col"/>
        <c:grouping val="clustered"/>
        <c:varyColors val="0"/>
        <c:ser>
          <c:idx val="0"/>
          <c:order val="0"/>
          <c:tx>
            <c:strRef>
              <c:f>Dashboard!C10</c:f>
              <c:strCache>
                <c:ptCount val="1"/>
                <c:pt idx="0">
                  <c:v>Budgeted</c:v>
                </c:pt>
              </c:strCache>
            </c:strRef>
          </c:tx>
          <c:spPr>
            <a:solidFill>
              <a:srgbClr val="4f81bd"/>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Dashboard!$B$11:$B$21</c:f>
              <c:strCache>
                <c:ptCount val="11"/>
                <c:pt idx="0">
                  <c:v>Housing</c:v>
                </c:pt>
                <c:pt idx="1">
                  <c:v>Transportation</c:v>
                </c:pt>
                <c:pt idx="2">
                  <c:v>Food</c:v>
                </c:pt>
                <c:pt idx="3">
                  <c:v>Children</c:v>
                </c:pt>
                <c:pt idx="4">
                  <c:v>Health</c:v>
                </c:pt>
                <c:pt idx="5">
                  <c:v>Debt Payments</c:v>
                </c:pt>
                <c:pt idx="6">
                  <c:v>Savings &amp; Investments</c:v>
                </c:pt>
                <c:pt idx="7">
                  <c:v>Personal</c:v>
                </c:pt>
                <c:pt idx="8">
                  <c:v>Giving</c:v>
                </c:pt>
                <c:pt idx="9">
                  <c:v>Fun &amp; Discretionary</c:v>
                </c:pt>
                <c:pt idx="10">
                  <c:v>Miscellaneous</c:v>
                </c:pt>
              </c:strCache>
            </c:strRef>
          </c:cat>
          <c:val>
            <c:numRef>
              <c:f>Dashboard!$C$11:$C$21</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er>
        <c:ser>
          <c:idx val="1"/>
          <c:order val="1"/>
          <c:tx>
            <c:strRef>
              <c:f>Dashboard!D10</c:f>
              <c:strCache>
                <c:ptCount val="1"/>
                <c:pt idx="0">
                  <c:v>Actual</c:v>
                </c:pt>
              </c:strCache>
            </c:strRef>
          </c:tx>
          <c:spPr>
            <a:solidFill>
              <a:srgbClr val="c0504d"/>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Dashboard!$B$11:$B$21</c:f>
              <c:strCache>
                <c:ptCount val="11"/>
                <c:pt idx="0">
                  <c:v>Housing</c:v>
                </c:pt>
                <c:pt idx="1">
                  <c:v>Transportation</c:v>
                </c:pt>
                <c:pt idx="2">
                  <c:v>Food</c:v>
                </c:pt>
                <c:pt idx="3">
                  <c:v>Children</c:v>
                </c:pt>
                <c:pt idx="4">
                  <c:v>Health</c:v>
                </c:pt>
                <c:pt idx="5">
                  <c:v>Debt Payments</c:v>
                </c:pt>
                <c:pt idx="6">
                  <c:v>Savings &amp; Investments</c:v>
                </c:pt>
                <c:pt idx="7">
                  <c:v>Personal</c:v>
                </c:pt>
                <c:pt idx="8">
                  <c:v>Giving</c:v>
                </c:pt>
                <c:pt idx="9">
                  <c:v>Fun &amp; Discretionary</c:v>
                </c:pt>
                <c:pt idx="10">
                  <c:v>Miscellaneous</c:v>
                </c:pt>
              </c:strCache>
            </c:strRef>
          </c:cat>
          <c:val>
            <c:numRef>
              <c:f>Dashboard!$D$11:$D$21</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er>
        <c:gapWidth val="150"/>
        <c:overlap val="0"/>
        <c:axId val="85276701"/>
        <c:axId val="74145152"/>
      </c:barChart>
      <c:catAx>
        <c:axId val="85276701"/>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4145152"/>
        <c:crosses val="autoZero"/>
        <c:auto val="1"/>
        <c:lblAlgn val="ctr"/>
        <c:lblOffset val="100"/>
        <c:noMultiLvlLbl val="0"/>
      </c:catAx>
      <c:valAx>
        <c:axId val="74145152"/>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Dollars</a:t>
                </a:r>
              </a:p>
            </c:rich>
          </c:tx>
          <c:overlay val="0"/>
          <c:spPr>
            <a:noFill/>
            <a:ln w="0">
              <a:noFill/>
            </a:ln>
          </c:spPr>
        </c:title>
        <c:numFmt formatCode="\$#,##0;[RED]&quot;($&quot;#,##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85276701"/>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Budgeted Spending Allocation</a:t>
            </a:r>
          </a:p>
        </c:rich>
      </c:tx>
      <c:overlay val="0"/>
      <c:spPr>
        <a:noFill/>
        <a:ln w="0">
          <a:noFill/>
        </a:ln>
      </c:spPr>
    </c:title>
    <c:autoTitleDeleted val="0"/>
    <c:plotArea>
      <c:pieChart>
        <c:varyColors val="1"/>
        <c:ser>
          <c:idx val="0"/>
          <c:order val="0"/>
          <c:tx>
            <c:strRef>
              <c:f>Dashboard!C10</c:f>
              <c:strCache>
                <c:ptCount val="1"/>
                <c:pt idx="0">
                  <c:v>Budgeted</c:v>
                </c:pt>
              </c:strCache>
            </c:strRef>
          </c:tx>
          <c:spPr>
            <a:solidFill>
              <a:srgbClr val="4f81bd"/>
            </a:solidFill>
            <a:ln w="0">
              <a:noFill/>
            </a:ln>
          </c:spPr>
          <c:explosion val="0"/>
          <c:dPt>
            <c:idx val="0"/>
            <c:spPr>
              <a:solidFill>
                <a:srgbClr val="4672a8"/>
              </a:solidFill>
              <a:ln w="0">
                <a:noFill/>
              </a:ln>
            </c:spPr>
          </c:dPt>
          <c:dPt>
            <c:idx val="1"/>
            <c:spPr>
              <a:solidFill>
                <a:srgbClr val="ab4744"/>
              </a:solidFill>
              <a:ln w="0">
                <a:noFill/>
              </a:ln>
            </c:spPr>
          </c:dPt>
          <c:dPt>
            <c:idx val="2"/>
            <c:spPr>
              <a:solidFill>
                <a:srgbClr val="8aa64f"/>
              </a:solidFill>
              <a:ln w="0">
                <a:noFill/>
              </a:ln>
            </c:spPr>
          </c:dPt>
          <c:dPt>
            <c:idx val="3"/>
            <c:spPr>
              <a:solidFill>
                <a:srgbClr val="725990"/>
              </a:solidFill>
              <a:ln w="0">
                <a:noFill/>
              </a:ln>
            </c:spPr>
          </c:dPt>
          <c:dPt>
            <c:idx val="4"/>
            <c:spPr>
              <a:solidFill>
                <a:srgbClr val="4299b0"/>
              </a:solidFill>
              <a:ln w="0">
                <a:noFill/>
              </a:ln>
            </c:spPr>
          </c:dPt>
          <c:dPt>
            <c:idx val="5"/>
            <c:spPr>
              <a:solidFill>
                <a:srgbClr val="dc853e"/>
              </a:solidFill>
              <a:ln w="0">
                <a:noFill/>
              </a:ln>
            </c:spPr>
          </c:dPt>
          <c:dPt>
            <c:idx val="6"/>
            <c:spPr>
              <a:solidFill>
                <a:srgbClr val="93a9ce"/>
              </a:solidFill>
              <a:ln w="0">
                <a:noFill/>
              </a:ln>
            </c:spPr>
          </c:dPt>
          <c:dPt>
            <c:idx val="7"/>
            <c:spPr>
              <a:solidFill>
                <a:srgbClr val="d09493"/>
              </a:solidFill>
              <a:ln w="0">
                <a:noFill/>
              </a:ln>
            </c:spPr>
          </c:dPt>
          <c:dPt>
            <c:idx val="8"/>
            <c:spPr>
              <a:solidFill>
                <a:srgbClr val="b8cd97"/>
              </a:solidFill>
              <a:ln w="0">
                <a:noFill/>
              </a:ln>
            </c:spPr>
          </c:dPt>
          <c:dPt>
            <c:idx val="9"/>
            <c:spPr>
              <a:solidFill>
                <a:srgbClr val="a99bbd"/>
              </a:solidFill>
              <a:ln w="0">
                <a:noFill/>
              </a:ln>
            </c:spPr>
          </c:dPt>
          <c:dPt>
            <c:idx val="10"/>
            <c:spPr>
              <a:solidFill>
                <a:srgbClr val="92c3d5"/>
              </a:solidFill>
              <a:ln w="0">
                <a:noFill/>
              </a:ln>
            </c:spPr>
          </c:dPt>
          <c:dLbls>
            <c:dLbl>
              <c:idx val="0"/>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1"/>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2"/>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3"/>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4"/>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5"/>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6"/>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7"/>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8"/>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9"/>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10"/>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showLeaderLines val="1"/>
          </c:dLbls>
          <c:cat>
            <c:strRef>
              <c:f>Dashboard!$B$11:$B$21</c:f>
              <c:strCache>
                <c:ptCount val="11"/>
                <c:pt idx="0">
                  <c:v>Housing</c:v>
                </c:pt>
                <c:pt idx="1">
                  <c:v>Transportation</c:v>
                </c:pt>
                <c:pt idx="2">
                  <c:v>Food</c:v>
                </c:pt>
                <c:pt idx="3">
                  <c:v>Children</c:v>
                </c:pt>
                <c:pt idx="4">
                  <c:v>Health</c:v>
                </c:pt>
                <c:pt idx="5">
                  <c:v>Debt Payments</c:v>
                </c:pt>
                <c:pt idx="6">
                  <c:v>Savings &amp; Investments</c:v>
                </c:pt>
                <c:pt idx="7">
                  <c:v>Personal</c:v>
                </c:pt>
                <c:pt idx="8">
                  <c:v>Giving</c:v>
                </c:pt>
                <c:pt idx="9">
                  <c:v>Fun &amp; Discretionary</c:v>
                </c:pt>
                <c:pt idx="10">
                  <c:v>Miscellaneous</c:v>
                </c:pt>
              </c:strCache>
            </c:strRef>
          </c:cat>
          <c:val>
            <c:numRef>
              <c:f>Dashboard!$C$11:$C$21</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9</xdr:row>
      <xdr:rowOff>0</xdr:rowOff>
    </xdr:from>
    <xdr:to>
      <xdr:col>17</xdr:col>
      <xdr:colOff>12240</xdr:colOff>
      <xdr:row>26</xdr:row>
      <xdr:rowOff>1440</xdr:rowOff>
    </xdr:to>
    <xdr:graphicFrame>
      <xdr:nvGraphicFramePr>
        <xdr:cNvPr id="0" name="Chart 1"/>
        <xdr:cNvGraphicFramePr/>
      </xdr:nvGraphicFramePr>
      <xdr:xfrm>
        <a:off x="5216040" y="1924200"/>
        <a:ext cx="6479640" cy="323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29</xdr:row>
      <xdr:rowOff>0</xdr:rowOff>
    </xdr:from>
    <xdr:to>
      <xdr:col>13</xdr:col>
      <xdr:colOff>298440</xdr:colOff>
      <xdr:row>46</xdr:row>
      <xdr:rowOff>1080</xdr:rowOff>
    </xdr:to>
    <xdr:graphicFrame>
      <xdr:nvGraphicFramePr>
        <xdr:cNvPr id="1" name="Chart 2"/>
        <xdr:cNvGraphicFramePr/>
      </xdr:nvGraphicFramePr>
      <xdr:xfrm>
        <a:off x="5216040" y="5734080"/>
        <a:ext cx="4319640" cy="323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5" min="3" style="0" width="15"/>
    <col collapsed="false" customWidth="true" hidden="false" outlineLevel="0" max="6" min="6" style="0" width="3"/>
    <col collapsed="false" customWidth="true" hidden="false" outlineLevel="0" max="7" min="7" style="0" width="2"/>
  </cols>
  <sheetData>
    <row r="1" customFormat="false" ht="31.5" hidden="false" customHeight="true" outlineLevel="0" collapsed="false">
      <c r="B1" s="1" t="s">
        <v>0</v>
      </c>
      <c r="C1" s="1"/>
      <c r="D1" s="1"/>
      <c r="E1" s="1"/>
    </row>
    <row r="3" customFormat="false" ht="15" hidden="false" customHeight="false" outlineLevel="0" collapsed="false">
      <c r="B3" s="2" t="s">
        <v>1</v>
      </c>
      <c r="C3" s="3" t="n">
        <f aca="false">'Monthly Budget'!C10</f>
        <v>0</v>
      </c>
    </row>
    <row r="4" customFormat="false" ht="15" hidden="false" customHeight="false" outlineLevel="0" collapsed="false">
      <c r="B4" s="2" t="s">
        <v>2</v>
      </c>
      <c r="C4" s="3" t="n">
        <f aca="false">'Monthly Budget'!C84</f>
        <v>0</v>
      </c>
    </row>
    <row r="5" customFormat="false" ht="15" hidden="false" customHeight="false" outlineLevel="0" collapsed="false">
      <c r="B5" s="2" t="s">
        <v>3</v>
      </c>
      <c r="C5" s="3" t="n">
        <f aca="false">'Monthly Budget'!D84</f>
        <v>0</v>
      </c>
    </row>
    <row r="6" customFormat="false" ht="15" hidden="false" customHeight="false" outlineLevel="0" collapsed="false">
      <c r="B6" s="2" t="s">
        <v>4</v>
      </c>
      <c r="C6" s="3" t="n">
        <f aca="false">'Monthly Budget'!C86</f>
        <v>0</v>
      </c>
    </row>
    <row r="7" customFormat="false" ht="15" hidden="false" customHeight="false" outlineLevel="0" collapsed="false">
      <c r="B7" s="2" t="s">
        <v>5</v>
      </c>
      <c r="C7" s="3" t="n">
        <f aca="false">'Monthly Budget'!D87</f>
        <v>0</v>
      </c>
    </row>
    <row r="10" customFormat="false" ht="15" hidden="false" customHeight="false" outlineLevel="0" collapsed="false">
      <c r="B10" s="4" t="s">
        <v>6</v>
      </c>
      <c r="C10" s="4" t="s">
        <v>7</v>
      </c>
      <c r="D10" s="4" t="s">
        <v>8</v>
      </c>
    </row>
    <row r="11" customFormat="false" ht="15" hidden="false" customHeight="false" outlineLevel="0" collapsed="false">
      <c r="B11" s="5" t="s">
        <v>9</v>
      </c>
      <c r="C11" s="6" t="n">
        <f aca="false">'Monthly Budget'!C21</f>
        <v>0</v>
      </c>
      <c r="D11" s="6" t="n">
        <f aca="false">'Monthly Budget'!D21</f>
        <v>0</v>
      </c>
    </row>
    <row r="12" customFormat="false" ht="15" hidden="false" customHeight="false" outlineLevel="0" collapsed="false">
      <c r="B12" s="5" t="s">
        <v>10</v>
      </c>
      <c r="C12" s="6" t="n">
        <f aca="false">'Monthly Budget'!C29</f>
        <v>0</v>
      </c>
      <c r="D12" s="6" t="n">
        <f aca="false">'Monthly Budget'!D29</f>
        <v>0</v>
      </c>
    </row>
    <row r="13" customFormat="false" ht="15" hidden="false" customHeight="false" outlineLevel="0" collapsed="false">
      <c r="B13" s="5" t="s">
        <v>11</v>
      </c>
      <c r="C13" s="6" t="n">
        <f aca="false">'Monthly Budget'!C35</f>
        <v>0</v>
      </c>
      <c r="D13" s="6" t="n">
        <f aca="false">'Monthly Budget'!D35</f>
        <v>0</v>
      </c>
    </row>
    <row r="14" customFormat="false" ht="15" hidden="false" customHeight="false" outlineLevel="0" collapsed="false">
      <c r="B14" s="5" t="s">
        <v>12</v>
      </c>
      <c r="C14" s="6" t="n">
        <f aca="false">'Monthly Budget'!C42</f>
        <v>0</v>
      </c>
      <c r="D14" s="6" t="n">
        <f aca="false">'Monthly Budget'!D42</f>
        <v>0</v>
      </c>
    </row>
    <row r="15" customFormat="false" ht="15" hidden="false" customHeight="false" outlineLevel="0" collapsed="false">
      <c r="B15" s="5" t="s">
        <v>13</v>
      </c>
      <c r="C15" s="6" t="n">
        <f aca="false">'Monthly Budget'!C48</f>
        <v>0</v>
      </c>
      <c r="D15" s="6" t="n">
        <f aca="false">'Monthly Budget'!D48</f>
        <v>0</v>
      </c>
    </row>
    <row r="16" customFormat="false" ht="15" hidden="false" customHeight="false" outlineLevel="0" collapsed="false">
      <c r="B16" s="5" t="s">
        <v>14</v>
      </c>
      <c r="C16" s="6" t="n">
        <f aca="false">'Monthly Budget'!C54</f>
        <v>0</v>
      </c>
      <c r="D16" s="6" t="n">
        <f aca="false">'Monthly Budget'!D54</f>
        <v>0</v>
      </c>
    </row>
    <row r="17" customFormat="false" ht="15" hidden="false" customHeight="false" outlineLevel="0" collapsed="false">
      <c r="B17" s="5" t="s">
        <v>15</v>
      </c>
      <c r="C17" s="6" t="n">
        <f aca="false">'Monthly Budget'!C61</f>
        <v>0</v>
      </c>
      <c r="D17" s="6" t="n">
        <f aca="false">'Monthly Budget'!D61</f>
        <v>0</v>
      </c>
    </row>
    <row r="18" customFormat="false" ht="15" hidden="false" customHeight="false" outlineLevel="0" collapsed="false">
      <c r="B18" s="5" t="s">
        <v>16</v>
      </c>
      <c r="C18" s="6" t="n">
        <f aca="false">'Monthly Budget'!C67</f>
        <v>0</v>
      </c>
      <c r="D18" s="6" t="n">
        <f aca="false">'Monthly Budget'!D67</f>
        <v>0</v>
      </c>
    </row>
    <row r="19" customFormat="false" ht="15" hidden="false" customHeight="false" outlineLevel="0" collapsed="false">
      <c r="B19" s="5" t="s">
        <v>17</v>
      </c>
      <c r="C19" s="6" t="n">
        <f aca="false">'Monthly Budget'!C72</f>
        <v>0</v>
      </c>
      <c r="D19" s="6" t="n">
        <f aca="false">'Monthly Budget'!D72</f>
        <v>0</v>
      </c>
    </row>
    <row r="20" customFormat="false" ht="15" hidden="false" customHeight="false" outlineLevel="0" collapsed="false">
      <c r="B20" s="5" t="s">
        <v>18</v>
      </c>
      <c r="C20" s="6" t="n">
        <f aca="false">'Monthly Budget'!C78</f>
        <v>0</v>
      </c>
      <c r="D20" s="6" t="n">
        <f aca="false">'Monthly Budget'!D78</f>
        <v>0</v>
      </c>
    </row>
    <row r="21" customFormat="false" ht="15" hidden="false" customHeight="false" outlineLevel="0" collapsed="false">
      <c r="B21" s="5" t="s">
        <v>19</v>
      </c>
      <c r="C21" s="6" t="n">
        <f aca="false">'Monthly Budget'!C82</f>
        <v>0</v>
      </c>
      <c r="D21" s="6" t="n">
        <f aca="false">'Monthly Budget'!D82</f>
        <v>0</v>
      </c>
    </row>
  </sheetData>
  <mergeCells count="1">
    <mergeCell ref="B1:E1"/>
  </mergeCells>
  <conditionalFormatting sqref="C6">
    <cfRule type="cellIs" priority="2" operator="equal" aboveAverage="0" equalAverage="0" bottom="0" percent="0" rank="0" text="" dxfId="0">
      <formula>0</formula>
    </cfRule>
    <cfRule type="cellIs" priority="3" operator="notEqual" aboveAverage="0" equalAverage="0" bottom="0" percent="0" rank="0" text="" dxfId="1">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8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5" min="3" style="0" width="16"/>
    <col collapsed="false" customWidth="true" hidden="false" outlineLevel="0" max="6" min="6" style="0" width="12"/>
  </cols>
  <sheetData>
    <row r="1" customFormat="false" ht="30" hidden="false" customHeight="true" outlineLevel="0" collapsed="false">
      <c r="B1" s="7" t="s">
        <v>20</v>
      </c>
      <c r="C1" s="7"/>
      <c r="D1" s="7"/>
      <c r="E1" s="7"/>
      <c r="F1" s="7"/>
    </row>
    <row r="2" customFormat="false" ht="19.5" hidden="false" customHeight="true" outlineLevel="0" collapsed="false">
      <c r="B2" s="8" t="s">
        <v>21</v>
      </c>
      <c r="C2" s="8"/>
      <c r="D2" s="9" t="s">
        <v>22</v>
      </c>
      <c r="E2" s="9"/>
    </row>
    <row r="4" customFormat="false" ht="18" hidden="false" customHeight="true" outlineLevel="0" collapsed="false">
      <c r="B4" s="10" t="s">
        <v>23</v>
      </c>
      <c r="C4" s="10" t="s">
        <v>7</v>
      </c>
      <c r="D4" s="10" t="s">
        <v>8</v>
      </c>
      <c r="E4" s="10" t="s">
        <v>24</v>
      </c>
      <c r="F4" s="10" t="s">
        <v>25</v>
      </c>
    </row>
    <row r="5" customFormat="false" ht="15" hidden="false" customHeight="false" outlineLevel="0" collapsed="false">
      <c r="B5" s="11" t="s">
        <v>26</v>
      </c>
      <c r="C5" s="12"/>
      <c r="D5" s="12"/>
      <c r="E5" s="12"/>
      <c r="F5" s="12"/>
    </row>
    <row r="6" customFormat="false" ht="15" hidden="false" customHeight="false" outlineLevel="0" collapsed="false">
      <c r="B6" s="13" t="s">
        <v>27</v>
      </c>
      <c r="C6" s="14" t="n">
        <v>0</v>
      </c>
      <c r="D6" s="15" t="n">
        <f aca="false">SUMIFS(Transactions!$E:$E,Transactions!$B:$B,"Income",Transactions!$C:$C,$B6)</f>
        <v>0</v>
      </c>
      <c r="E6" s="16" t="n">
        <f aca="false">D6-C6</f>
        <v>0</v>
      </c>
      <c r="F6" s="17" t="n">
        <f aca="false">IFERROR(C6/$C$10,0)</f>
        <v>0</v>
      </c>
    </row>
    <row r="7" customFormat="false" ht="15" hidden="false" customHeight="false" outlineLevel="0" collapsed="false">
      <c r="B7" s="13" t="s">
        <v>28</v>
      </c>
      <c r="C7" s="14" t="n">
        <v>0</v>
      </c>
      <c r="D7" s="15" t="n">
        <f aca="false">SUMIFS(Transactions!$E:$E,Transactions!$B:$B,"Income",Transactions!$C:$C,$B7)</f>
        <v>0</v>
      </c>
      <c r="E7" s="16" t="n">
        <f aca="false">D7-C7</f>
        <v>0</v>
      </c>
      <c r="F7" s="17" t="n">
        <f aca="false">IFERROR(C7/$C$10,0)</f>
        <v>0</v>
      </c>
    </row>
    <row r="8" customFormat="false" ht="15" hidden="false" customHeight="false" outlineLevel="0" collapsed="false">
      <c r="B8" s="13" t="s">
        <v>29</v>
      </c>
      <c r="C8" s="14" t="n">
        <v>0</v>
      </c>
      <c r="D8" s="15" t="n">
        <f aca="false">SUMIFS(Transactions!$E:$E,Transactions!$B:$B,"Income",Transactions!$C:$C,$B8)</f>
        <v>0</v>
      </c>
      <c r="E8" s="16" t="n">
        <f aca="false">D8-C8</f>
        <v>0</v>
      </c>
      <c r="F8" s="17" t="n">
        <f aca="false">IFERROR(C8/$C$10,0)</f>
        <v>0</v>
      </c>
    </row>
    <row r="9" customFormat="false" ht="15" hidden="false" customHeight="false" outlineLevel="0" collapsed="false">
      <c r="B9" s="13" t="s">
        <v>30</v>
      </c>
      <c r="C9" s="14" t="n">
        <v>0</v>
      </c>
      <c r="D9" s="15" t="n">
        <f aca="false">SUMIFS(Transactions!$E:$E,Transactions!$B:$B,"Income",Transactions!$C:$C,$B9)</f>
        <v>0</v>
      </c>
      <c r="E9" s="16" t="n">
        <f aca="false">D9-C9</f>
        <v>0</v>
      </c>
      <c r="F9" s="17" t="n">
        <f aca="false">IFERROR(C9/$C$10,0)</f>
        <v>0</v>
      </c>
    </row>
    <row r="10" customFormat="false" ht="15" hidden="false" customHeight="false" outlineLevel="0" collapsed="false">
      <c r="B10" s="18" t="s">
        <v>31</v>
      </c>
      <c r="C10" s="19" t="n">
        <f aca="false">SUM(C6:C9)</f>
        <v>0</v>
      </c>
      <c r="D10" s="19" t="n">
        <f aca="false">SUM(D6:D9)</f>
        <v>0</v>
      </c>
      <c r="E10" s="19" t="n">
        <f aca="false">D10-C10</f>
        <v>0</v>
      </c>
    </row>
    <row r="12" customFormat="false" ht="15" hidden="false" customHeight="false" outlineLevel="0" collapsed="false">
      <c r="B12" s="11" t="s">
        <v>32</v>
      </c>
      <c r="C12" s="12"/>
      <c r="D12" s="12"/>
      <c r="E12" s="12"/>
      <c r="F12" s="12"/>
    </row>
    <row r="13" customFormat="false" ht="15" hidden="false" customHeight="false" outlineLevel="0" collapsed="false">
      <c r="B13" s="20" t="s">
        <v>33</v>
      </c>
      <c r="C13" s="21"/>
      <c r="D13" s="21"/>
      <c r="E13" s="21"/>
      <c r="F13" s="21"/>
    </row>
    <row r="14" customFormat="false" ht="15" hidden="false" customHeight="false" outlineLevel="0" collapsed="false">
      <c r="B14" s="13" t="s">
        <v>34</v>
      </c>
      <c r="C14" s="14" t="n">
        <v>0</v>
      </c>
      <c r="D14" s="15" t="n">
        <f aca="false">SUMIFS(Transactions!$E:$E,Transactions!$B:$B,$B$13,Transactions!$C:$C,$B14)</f>
        <v>0</v>
      </c>
      <c r="E14" s="16" t="n">
        <f aca="false">C14-D14</f>
        <v>0</v>
      </c>
      <c r="F14" s="17" t="n">
        <f aca="false">IFERROR(C14/$C$10,0)</f>
        <v>0</v>
      </c>
    </row>
    <row r="15" customFormat="false" ht="15" hidden="false" customHeight="false" outlineLevel="0" collapsed="false">
      <c r="B15" s="13" t="s">
        <v>35</v>
      </c>
      <c r="C15" s="14" t="n">
        <v>0</v>
      </c>
      <c r="D15" s="15" t="n">
        <f aca="false">SUMIFS(Transactions!$E:$E,Transactions!$B:$B,$B$13,Transactions!$C:$C,$B15)</f>
        <v>0</v>
      </c>
      <c r="E15" s="16" t="n">
        <f aca="false">C15-D15</f>
        <v>0</v>
      </c>
      <c r="F15" s="17" t="n">
        <f aca="false">IFERROR(C15/$C$10,0)</f>
        <v>0</v>
      </c>
    </row>
    <row r="16" customFormat="false" ht="15" hidden="false" customHeight="false" outlineLevel="0" collapsed="false">
      <c r="B16" s="13" t="s">
        <v>36</v>
      </c>
      <c r="C16" s="14" t="n">
        <v>0</v>
      </c>
      <c r="D16" s="15" t="n">
        <f aca="false">SUMIFS(Transactions!$E:$E,Transactions!$B:$B,$B$13,Transactions!$C:$C,$B16)</f>
        <v>0</v>
      </c>
      <c r="E16" s="16" t="n">
        <f aca="false">C16-D16</f>
        <v>0</v>
      </c>
      <c r="F16" s="17" t="n">
        <f aca="false">IFERROR(C16/$C$10,0)</f>
        <v>0</v>
      </c>
    </row>
    <row r="17" customFormat="false" ht="15" hidden="false" customHeight="false" outlineLevel="0" collapsed="false">
      <c r="B17" s="13" t="s">
        <v>37</v>
      </c>
      <c r="C17" s="14" t="n">
        <v>0</v>
      </c>
      <c r="D17" s="15" t="n">
        <f aca="false">SUMIFS(Transactions!$E:$E,Transactions!$B:$B,$B$13,Transactions!$C:$C,$B17)</f>
        <v>0</v>
      </c>
      <c r="E17" s="16" t="n">
        <f aca="false">C17-D17</f>
        <v>0</v>
      </c>
      <c r="F17" s="17" t="n">
        <f aca="false">IFERROR(C17/$C$10,0)</f>
        <v>0</v>
      </c>
    </row>
    <row r="18" customFormat="false" ht="15" hidden="false" customHeight="false" outlineLevel="0" collapsed="false">
      <c r="B18" s="13" t="s">
        <v>38</v>
      </c>
      <c r="C18" s="14" t="n">
        <v>0</v>
      </c>
      <c r="D18" s="15" t="n">
        <f aca="false">SUMIFS(Transactions!$E:$E,Transactions!$B:$B,$B$13,Transactions!$C:$C,$B18)</f>
        <v>0</v>
      </c>
      <c r="E18" s="16" t="n">
        <f aca="false">C18-D18</f>
        <v>0</v>
      </c>
      <c r="F18" s="17" t="n">
        <f aca="false">IFERROR(C18/$C$10,0)</f>
        <v>0</v>
      </c>
    </row>
    <row r="19" customFormat="false" ht="15" hidden="false" customHeight="false" outlineLevel="0" collapsed="false">
      <c r="B19" s="13" t="s">
        <v>39</v>
      </c>
      <c r="C19" s="14" t="n">
        <v>0</v>
      </c>
      <c r="D19" s="15" t="n">
        <f aca="false">SUMIFS(Transactions!$E:$E,Transactions!$B:$B,$B$13,Transactions!$C:$C,$B19)</f>
        <v>0</v>
      </c>
      <c r="E19" s="16" t="n">
        <f aca="false">C19-D19</f>
        <v>0</v>
      </c>
      <c r="F19" s="17" t="n">
        <f aca="false">IFERROR(C19/$C$10,0)</f>
        <v>0</v>
      </c>
    </row>
    <row r="20" customFormat="false" ht="15" hidden="false" customHeight="false" outlineLevel="0" collapsed="false">
      <c r="B20" s="13" t="s">
        <v>40</v>
      </c>
      <c r="C20" s="14" t="n">
        <v>0</v>
      </c>
      <c r="D20" s="15" t="n">
        <f aca="false">SUMIFS(Transactions!$E:$E,Transactions!$B:$B,$B$13,Transactions!$C:$C,$B20)</f>
        <v>0</v>
      </c>
      <c r="E20" s="16" t="n">
        <f aca="false">C20-D20</f>
        <v>0</v>
      </c>
      <c r="F20" s="17" t="n">
        <f aca="false">IFERROR(C20/$C$10,0)</f>
        <v>0</v>
      </c>
    </row>
    <row r="21" customFormat="false" ht="15" hidden="false" customHeight="false" outlineLevel="0" collapsed="false">
      <c r="B21" s="22" t="s">
        <v>41</v>
      </c>
      <c r="C21" s="23" t="n">
        <f aca="false">SUM(C14:C20)</f>
        <v>0</v>
      </c>
      <c r="D21" s="23" t="n">
        <f aca="false">SUM(D14:D20)</f>
        <v>0</v>
      </c>
      <c r="E21" s="23" t="n">
        <f aca="false">C21-D21</f>
        <v>0</v>
      </c>
      <c r="F21" s="24" t="n">
        <f aca="false">IFERROR(C21/$C$10,0)</f>
        <v>0</v>
      </c>
    </row>
    <row r="23" customFormat="false" ht="15" hidden="false" customHeight="false" outlineLevel="0" collapsed="false">
      <c r="B23" s="20" t="s">
        <v>42</v>
      </c>
      <c r="C23" s="21"/>
      <c r="D23" s="21"/>
      <c r="E23" s="21"/>
      <c r="F23" s="21"/>
    </row>
    <row r="24" customFormat="false" ht="15" hidden="false" customHeight="false" outlineLevel="0" collapsed="false">
      <c r="B24" s="13" t="s">
        <v>43</v>
      </c>
      <c r="C24" s="14" t="n">
        <v>0</v>
      </c>
      <c r="D24" s="15" t="n">
        <f aca="false">SUMIFS(Transactions!$E:$E,Transactions!$B:$B,$B$23,Transactions!$C:$C,$B24)</f>
        <v>0</v>
      </c>
      <c r="E24" s="16" t="n">
        <f aca="false">C24-D24</f>
        <v>0</v>
      </c>
      <c r="F24" s="17" t="n">
        <f aca="false">IFERROR(C24/$C$10,0)</f>
        <v>0</v>
      </c>
    </row>
    <row r="25" customFormat="false" ht="15" hidden="false" customHeight="false" outlineLevel="0" collapsed="false">
      <c r="B25" s="13" t="s">
        <v>44</v>
      </c>
      <c r="C25" s="14" t="n">
        <v>0</v>
      </c>
      <c r="D25" s="15" t="n">
        <f aca="false">SUMIFS(Transactions!$E:$E,Transactions!$B:$B,$B$23,Transactions!$C:$C,$B25)</f>
        <v>0</v>
      </c>
      <c r="E25" s="16" t="n">
        <f aca="false">C25-D25</f>
        <v>0</v>
      </c>
      <c r="F25" s="17" t="n">
        <f aca="false">IFERROR(C25/$C$10,0)</f>
        <v>0</v>
      </c>
    </row>
    <row r="26" customFormat="false" ht="15" hidden="false" customHeight="false" outlineLevel="0" collapsed="false">
      <c r="B26" s="13" t="s">
        <v>45</v>
      </c>
      <c r="C26" s="14" t="n">
        <v>0</v>
      </c>
      <c r="D26" s="15" t="n">
        <f aca="false">SUMIFS(Transactions!$E:$E,Transactions!$B:$B,$B$23,Transactions!$C:$C,$B26)</f>
        <v>0</v>
      </c>
      <c r="E26" s="16" t="n">
        <f aca="false">C26-D26</f>
        <v>0</v>
      </c>
      <c r="F26" s="17" t="n">
        <f aca="false">IFERROR(C26/$C$10,0)</f>
        <v>0</v>
      </c>
    </row>
    <row r="27" customFormat="false" ht="15" hidden="false" customHeight="false" outlineLevel="0" collapsed="false">
      <c r="B27" s="13" t="s">
        <v>46</v>
      </c>
      <c r="C27" s="14" t="n">
        <v>0</v>
      </c>
      <c r="D27" s="15" t="n">
        <f aca="false">SUMIFS(Transactions!$E:$E,Transactions!$B:$B,$B$23,Transactions!$C:$C,$B27)</f>
        <v>0</v>
      </c>
      <c r="E27" s="16" t="n">
        <f aca="false">C27-D27</f>
        <v>0</v>
      </c>
      <c r="F27" s="17" t="n">
        <f aca="false">IFERROR(C27/$C$10,0)</f>
        <v>0</v>
      </c>
    </row>
    <row r="28" customFormat="false" ht="15" hidden="false" customHeight="false" outlineLevel="0" collapsed="false">
      <c r="B28" s="13" t="s">
        <v>47</v>
      </c>
      <c r="C28" s="14" t="n">
        <v>0</v>
      </c>
      <c r="D28" s="15" t="n">
        <f aca="false">SUMIFS(Transactions!$E:$E,Transactions!$B:$B,$B$23,Transactions!$C:$C,$B28)</f>
        <v>0</v>
      </c>
      <c r="E28" s="16" t="n">
        <f aca="false">C28-D28</f>
        <v>0</v>
      </c>
      <c r="F28" s="17" t="n">
        <f aca="false">IFERROR(C28/$C$10,0)</f>
        <v>0</v>
      </c>
    </row>
    <row r="29" customFormat="false" ht="15" hidden="false" customHeight="false" outlineLevel="0" collapsed="false">
      <c r="B29" s="22" t="s">
        <v>48</v>
      </c>
      <c r="C29" s="23" t="n">
        <f aca="false">SUM(C24:C28)</f>
        <v>0</v>
      </c>
      <c r="D29" s="23" t="n">
        <f aca="false">SUM(D24:D28)</f>
        <v>0</v>
      </c>
      <c r="E29" s="23" t="n">
        <f aca="false">C29-D29</f>
        <v>0</v>
      </c>
      <c r="F29" s="24" t="n">
        <f aca="false">IFERROR(C29/$C$10,0)</f>
        <v>0</v>
      </c>
    </row>
    <row r="31" customFormat="false" ht="15" hidden="false" customHeight="false" outlineLevel="0" collapsed="false">
      <c r="B31" s="20" t="s">
        <v>49</v>
      </c>
      <c r="C31" s="21"/>
      <c r="D31" s="21"/>
      <c r="E31" s="21"/>
      <c r="F31" s="21"/>
    </row>
    <row r="32" customFormat="false" ht="15" hidden="false" customHeight="false" outlineLevel="0" collapsed="false">
      <c r="B32" s="13" t="s">
        <v>50</v>
      </c>
      <c r="C32" s="14" t="n">
        <v>0</v>
      </c>
      <c r="D32" s="15" t="n">
        <f aca="false">SUMIFS(Transactions!$E:$E,Transactions!$B:$B,$B$31,Transactions!$C:$C,$B32)</f>
        <v>0</v>
      </c>
      <c r="E32" s="16" t="n">
        <f aca="false">C32-D32</f>
        <v>0</v>
      </c>
      <c r="F32" s="17" t="n">
        <f aca="false">IFERROR(C32/$C$10,0)</f>
        <v>0</v>
      </c>
    </row>
    <row r="33" customFormat="false" ht="15" hidden="false" customHeight="false" outlineLevel="0" collapsed="false">
      <c r="B33" s="13" t="s">
        <v>51</v>
      </c>
      <c r="C33" s="14" t="n">
        <v>0</v>
      </c>
      <c r="D33" s="15" t="n">
        <f aca="false">SUMIFS(Transactions!$E:$E,Transactions!$B:$B,$B$31,Transactions!$C:$C,$B33)</f>
        <v>0</v>
      </c>
      <c r="E33" s="16" t="n">
        <f aca="false">C33-D33</f>
        <v>0</v>
      </c>
      <c r="F33" s="17" t="n">
        <f aca="false">IFERROR(C33/$C$10,0)</f>
        <v>0</v>
      </c>
    </row>
    <row r="34" customFormat="false" ht="15" hidden="false" customHeight="false" outlineLevel="0" collapsed="false">
      <c r="B34" s="13" t="s">
        <v>52</v>
      </c>
      <c r="C34" s="14" t="n">
        <v>0</v>
      </c>
      <c r="D34" s="15" t="n">
        <f aca="false">SUMIFS(Transactions!$E:$E,Transactions!$B:$B,$B$31,Transactions!$C:$C,$B34)</f>
        <v>0</v>
      </c>
      <c r="E34" s="16" t="n">
        <f aca="false">C34-D34</f>
        <v>0</v>
      </c>
      <c r="F34" s="17" t="n">
        <f aca="false">IFERROR(C34/$C$10,0)</f>
        <v>0</v>
      </c>
    </row>
    <row r="35" customFormat="false" ht="15" hidden="false" customHeight="false" outlineLevel="0" collapsed="false">
      <c r="B35" s="22" t="s">
        <v>53</v>
      </c>
      <c r="C35" s="23" t="n">
        <f aca="false">SUM(C32:C34)</f>
        <v>0</v>
      </c>
      <c r="D35" s="23" t="n">
        <f aca="false">SUM(D32:D34)</f>
        <v>0</v>
      </c>
      <c r="E35" s="23" t="n">
        <f aca="false">C35-D35</f>
        <v>0</v>
      </c>
      <c r="F35" s="24" t="n">
        <f aca="false">IFERROR(C35/$C$10,0)</f>
        <v>0</v>
      </c>
    </row>
    <row r="37" customFormat="false" ht="15" hidden="false" customHeight="false" outlineLevel="0" collapsed="false">
      <c r="B37" s="20" t="s">
        <v>54</v>
      </c>
      <c r="C37" s="21"/>
      <c r="D37" s="21"/>
      <c r="E37" s="21"/>
      <c r="F37" s="21"/>
    </row>
    <row r="38" customFormat="false" ht="15" hidden="false" customHeight="false" outlineLevel="0" collapsed="false">
      <c r="B38" s="13" t="s">
        <v>55</v>
      </c>
      <c r="C38" s="14" t="n">
        <v>0</v>
      </c>
      <c r="D38" s="15" t="n">
        <f aca="false">SUMIFS(Transactions!$E:$E,Transactions!$B:$B,$B$37,Transactions!$C:$C,$B38)</f>
        <v>0</v>
      </c>
      <c r="E38" s="16" t="n">
        <f aca="false">C38-D38</f>
        <v>0</v>
      </c>
      <c r="F38" s="17" t="n">
        <f aca="false">IFERROR(C38/$C$10,0)</f>
        <v>0</v>
      </c>
    </row>
    <row r="39" customFormat="false" ht="15" hidden="false" customHeight="false" outlineLevel="0" collapsed="false">
      <c r="B39" s="13" t="s">
        <v>56</v>
      </c>
      <c r="C39" s="14" t="n">
        <v>0</v>
      </c>
      <c r="D39" s="15" t="n">
        <f aca="false">SUMIFS(Transactions!$E:$E,Transactions!$B:$B,$B$37,Transactions!$C:$C,$B39)</f>
        <v>0</v>
      </c>
      <c r="E39" s="16" t="n">
        <f aca="false">C39-D39</f>
        <v>0</v>
      </c>
      <c r="F39" s="17" t="n">
        <f aca="false">IFERROR(C39/$C$10,0)</f>
        <v>0</v>
      </c>
    </row>
    <row r="40" customFormat="false" ht="15" hidden="false" customHeight="false" outlineLevel="0" collapsed="false">
      <c r="B40" s="13" t="s">
        <v>57</v>
      </c>
      <c r="C40" s="14" t="n">
        <v>0</v>
      </c>
      <c r="D40" s="15" t="n">
        <f aca="false">SUMIFS(Transactions!$E:$E,Transactions!$B:$B,$B$37,Transactions!$C:$C,$B40)</f>
        <v>0</v>
      </c>
      <c r="E40" s="16" t="n">
        <f aca="false">C40-D40</f>
        <v>0</v>
      </c>
      <c r="F40" s="17" t="n">
        <f aca="false">IFERROR(C40/$C$10,0)</f>
        <v>0</v>
      </c>
    </row>
    <row r="41" customFormat="false" ht="15" hidden="false" customHeight="false" outlineLevel="0" collapsed="false">
      <c r="B41" s="13" t="s">
        <v>58</v>
      </c>
      <c r="C41" s="14" t="n">
        <v>0</v>
      </c>
      <c r="D41" s="15" t="n">
        <f aca="false">SUMIFS(Transactions!$E:$E,Transactions!$B:$B,$B$37,Transactions!$C:$C,$B41)</f>
        <v>0</v>
      </c>
      <c r="E41" s="16" t="n">
        <f aca="false">C41-D41</f>
        <v>0</v>
      </c>
      <c r="F41" s="17" t="n">
        <f aca="false">IFERROR(C41/$C$10,0)</f>
        <v>0</v>
      </c>
    </row>
    <row r="42" customFormat="false" ht="15" hidden="false" customHeight="false" outlineLevel="0" collapsed="false">
      <c r="B42" s="22" t="s">
        <v>59</v>
      </c>
      <c r="C42" s="23" t="n">
        <f aca="false">SUM(C38:C41)</f>
        <v>0</v>
      </c>
      <c r="D42" s="23" t="n">
        <f aca="false">SUM(D38:D41)</f>
        <v>0</v>
      </c>
      <c r="E42" s="23" t="n">
        <f aca="false">C42-D42</f>
        <v>0</v>
      </c>
      <c r="F42" s="24" t="n">
        <f aca="false">IFERROR(C42/$C$10,0)</f>
        <v>0</v>
      </c>
    </row>
    <row r="44" customFormat="false" ht="15" hidden="false" customHeight="false" outlineLevel="0" collapsed="false">
      <c r="B44" s="20" t="s">
        <v>60</v>
      </c>
      <c r="C44" s="21"/>
      <c r="D44" s="21"/>
      <c r="E44" s="21"/>
      <c r="F44" s="21"/>
    </row>
    <row r="45" customFormat="false" ht="15" hidden="false" customHeight="false" outlineLevel="0" collapsed="false">
      <c r="B45" s="13" t="s">
        <v>61</v>
      </c>
      <c r="C45" s="14" t="n">
        <v>0</v>
      </c>
      <c r="D45" s="15" t="n">
        <f aca="false">SUMIFS(Transactions!$E:$E,Transactions!$B:$B,$B$44,Transactions!$C:$C,$B45)</f>
        <v>0</v>
      </c>
      <c r="E45" s="16" t="n">
        <f aca="false">C45-D45</f>
        <v>0</v>
      </c>
      <c r="F45" s="17" t="n">
        <f aca="false">IFERROR(C45/$C$10,0)</f>
        <v>0</v>
      </c>
    </row>
    <row r="46" customFormat="false" ht="15" hidden="false" customHeight="false" outlineLevel="0" collapsed="false">
      <c r="B46" s="13" t="s">
        <v>62</v>
      </c>
      <c r="C46" s="14" t="n">
        <v>0</v>
      </c>
      <c r="D46" s="15" t="n">
        <f aca="false">SUMIFS(Transactions!$E:$E,Transactions!$B:$B,$B$44,Transactions!$C:$C,$B46)</f>
        <v>0</v>
      </c>
      <c r="E46" s="16" t="n">
        <f aca="false">C46-D46</f>
        <v>0</v>
      </c>
      <c r="F46" s="17" t="n">
        <f aca="false">IFERROR(C46/$C$10,0)</f>
        <v>0</v>
      </c>
    </row>
    <row r="47" customFormat="false" ht="15" hidden="false" customHeight="false" outlineLevel="0" collapsed="false">
      <c r="B47" s="13" t="s">
        <v>63</v>
      </c>
      <c r="C47" s="14" t="n">
        <v>0</v>
      </c>
      <c r="D47" s="15" t="n">
        <f aca="false">SUMIFS(Transactions!$E:$E,Transactions!$B:$B,$B$44,Transactions!$C:$C,$B47)</f>
        <v>0</v>
      </c>
      <c r="E47" s="16" t="n">
        <f aca="false">C47-D47</f>
        <v>0</v>
      </c>
      <c r="F47" s="17" t="n">
        <f aca="false">IFERROR(C47/$C$10,0)</f>
        <v>0</v>
      </c>
    </row>
    <row r="48" customFormat="false" ht="15" hidden="false" customHeight="false" outlineLevel="0" collapsed="false">
      <c r="B48" s="22" t="s">
        <v>64</v>
      </c>
      <c r="C48" s="23" t="n">
        <f aca="false">SUM(C45:C47)</f>
        <v>0</v>
      </c>
      <c r="D48" s="23" t="n">
        <f aca="false">SUM(D45:D47)</f>
        <v>0</v>
      </c>
      <c r="E48" s="23" t="n">
        <f aca="false">C48-D48</f>
        <v>0</v>
      </c>
      <c r="F48" s="24" t="n">
        <f aca="false">IFERROR(C48/$C$10,0)</f>
        <v>0</v>
      </c>
    </row>
    <row r="50" customFormat="false" ht="15" hidden="false" customHeight="false" outlineLevel="0" collapsed="false">
      <c r="B50" s="20" t="s">
        <v>65</v>
      </c>
      <c r="C50" s="21"/>
      <c r="D50" s="21"/>
      <c r="E50" s="21"/>
      <c r="F50" s="21"/>
    </row>
    <row r="51" customFormat="false" ht="15" hidden="false" customHeight="false" outlineLevel="0" collapsed="false">
      <c r="B51" s="13" t="s">
        <v>66</v>
      </c>
      <c r="C51" s="14" t="n">
        <v>0</v>
      </c>
      <c r="D51" s="15" t="n">
        <f aca="false">SUMIFS(Transactions!$E:$E,Transactions!$B:$B,$B$50,Transactions!$C:$C,$B51)</f>
        <v>0</v>
      </c>
      <c r="E51" s="16" t="n">
        <f aca="false">C51-D51</f>
        <v>0</v>
      </c>
      <c r="F51" s="17" t="n">
        <f aca="false">IFERROR(C51/$C$10,0)</f>
        <v>0</v>
      </c>
    </row>
    <row r="52" customFormat="false" ht="15" hidden="false" customHeight="false" outlineLevel="0" collapsed="false">
      <c r="B52" s="13" t="s">
        <v>67</v>
      </c>
      <c r="C52" s="14" t="n">
        <v>0</v>
      </c>
      <c r="D52" s="15" t="n">
        <f aca="false">SUMIFS(Transactions!$E:$E,Transactions!$B:$B,$B$50,Transactions!$C:$C,$B52)</f>
        <v>0</v>
      </c>
      <c r="E52" s="16" t="n">
        <f aca="false">C52-D52</f>
        <v>0</v>
      </c>
      <c r="F52" s="17" t="n">
        <f aca="false">IFERROR(C52/$C$10,0)</f>
        <v>0</v>
      </c>
    </row>
    <row r="53" customFormat="false" ht="15" hidden="false" customHeight="false" outlineLevel="0" collapsed="false">
      <c r="B53" s="13" t="s">
        <v>68</v>
      </c>
      <c r="C53" s="14" t="n">
        <v>0</v>
      </c>
      <c r="D53" s="15" t="n">
        <f aca="false">SUMIFS(Transactions!$E:$E,Transactions!$B:$B,$B$50,Transactions!$C:$C,$B53)</f>
        <v>0</v>
      </c>
      <c r="E53" s="16" t="n">
        <f aca="false">C53-D53</f>
        <v>0</v>
      </c>
      <c r="F53" s="17" t="n">
        <f aca="false">IFERROR(C53/$C$10,0)</f>
        <v>0</v>
      </c>
    </row>
    <row r="54" customFormat="false" ht="15" hidden="false" customHeight="false" outlineLevel="0" collapsed="false">
      <c r="B54" s="22" t="s">
        <v>69</v>
      </c>
      <c r="C54" s="23" t="n">
        <f aca="false">SUM(C51:C53)</f>
        <v>0</v>
      </c>
      <c r="D54" s="23" t="n">
        <f aca="false">SUM(D51:D53)</f>
        <v>0</v>
      </c>
      <c r="E54" s="23" t="n">
        <f aca="false">C54-D54</f>
        <v>0</v>
      </c>
      <c r="F54" s="24" t="n">
        <f aca="false">IFERROR(C54/$C$10,0)</f>
        <v>0</v>
      </c>
    </row>
    <row r="56" customFormat="false" ht="15" hidden="false" customHeight="false" outlineLevel="0" collapsed="false">
      <c r="B56" s="20" t="s">
        <v>70</v>
      </c>
      <c r="C56" s="21"/>
      <c r="D56" s="21"/>
      <c r="E56" s="21"/>
      <c r="F56" s="21"/>
    </row>
    <row r="57" customFormat="false" ht="15" hidden="false" customHeight="false" outlineLevel="0" collapsed="false">
      <c r="B57" s="13" t="s">
        <v>71</v>
      </c>
      <c r="C57" s="14" t="n">
        <v>0</v>
      </c>
      <c r="D57" s="15" t="n">
        <f aca="false">SUMIFS(Transactions!$E:$E,Transactions!$B:$B,$B$56,Transactions!$C:$C,$B57)</f>
        <v>0</v>
      </c>
      <c r="E57" s="16" t="n">
        <f aca="false">C57-D57</f>
        <v>0</v>
      </c>
      <c r="F57" s="17" t="n">
        <f aca="false">IFERROR(C57/$C$10,0)</f>
        <v>0</v>
      </c>
    </row>
    <row r="58" customFormat="false" ht="15" hidden="false" customHeight="false" outlineLevel="0" collapsed="false">
      <c r="B58" s="13" t="s">
        <v>72</v>
      </c>
      <c r="C58" s="14" t="n">
        <v>0</v>
      </c>
      <c r="D58" s="15" t="n">
        <f aca="false">SUMIFS(Transactions!$E:$E,Transactions!$B:$B,$B$56,Transactions!$C:$C,$B58)</f>
        <v>0</v>
      </c>
      <c r="E58" s="16" t="n">
        <f aca="false">C58-D58</f>
        <v>0</v>
      </c>
      <c r="F58" s="17" t="n">
        <f aca="false">IFERROR(C58/$C$10,0)</f>
        <v>0</v>
      </c>
    </row>
    <row r="59" customFormat="false" ht="15" hidden="false" customHeight="false" outlineLevel="0" collapsed="false">
      <c r="B59" s="13" t="s">
        <v>73</v>
      </c>
      <c r="C59" s="14" t="n">
        <v>0</v>
      </c>
      <c r="D59" s="15" t="n">
        <f aca="false">SUMIFS(Transactions!$E:$E,Transactions!$B:$B,$B$56,Transactions!$C:$C,$B59)</f>
        <v>0</v>
      </c>
      <c r="E59" s="16" t="n">
        <f aca="false">C59-D59</f>
        <v>0</v>
      </c>
      <c r="F59" s="17" t="n">
        <f aca="false">IFERROR(C59/$C$10,0)</f>
        <v>0</v>
      </c>
    </row>
    <row r="60" customFormat="false" ht="15" hidden="false" customHeight="false" outlineLevel="0" collapsed="false">
      <c r="B60" s="13" t="s">
        <v>74</v>
      </c>
      <c r="C60" s="14" t="n">
        <v>0</v>
      </c>
      <c r="D60" s="15" t="n">
        <f aca="false">SUMIFS(Transactions!$E:$E,Transactions!$B:$B,$B$56,Transactions!$C:$C,$B60)</f>
        <v>0</v>
      </c>
      <c r="E60" s="16" t="n">
        <f aca="false">C60-D60</f>
        <v>0</v>
      </c>
      <c r="F60" s="17" t="n">
        <f aca="false">IFERROR(C60/$C$10,0)</f>
        <v>0</v>
      </c>
    </row>
    <row r="61" customFormat="false" ht="15" hidden="false" customHeight="false" outlineLevel="0" collapsed="false">
      <c r="B61" s="22" t="s">
        <v>75</v>
      </c>
      <c r="C61" s="23" t="n">
        <f aca="false">SUM(C57:C60)</f>
        <v>0</v>
      </c>
      <c r="D61" s="23" t="n">
        <f aca="false">SUM(D57:D60)</f>
        <v>0</v>
      </c>
      <c r="E61" s="23" t="n">
        <f aca="false">C61-D61</f>
        <v>0</v>
      </c>
      <c r="F61" s="24" t="n">
        <f aca="false">IFERROR(C61/$C$10,0)</f>
        <v>0</v>
      </c>
    </row>
    <row r="63" customFormat="false" ht="15" hidden="false" customHeight="false" outlineLevel="0" collapsed="false">
      <c r="B63" s="20" t="s">
        <v>76</v>
      </c>
      <c r="C63" s="21"/>
      <c r="D63" s="21"/>
      <c r="E63" s="21"/>
      <c r="F63" s="21"/>
    </row>
    <row r="64" customFormat="false" ht="15" hidden="false" customHeight="false" outlineLevel="0" collapsed="false">
      <c r="B64" s="13" t="s">
        <v>77</v>
      </c>
      <c r="C64" s="14" t="n">
        <v>0</v>
      </c>
      <c r="D64" s="15" t="n">
        <f aca="false">SUMIFS(Transactions!$E:$E,Transactions!$B:$B,$B$63,Transactions!$C:$C,$B64)</f>
        <v>0</v>
      </c>
      <c r="E64" s="16" t="n">
        <f aca="false">C64-D64</f>
        <v>0</v>
      </c>
      <c r="F64" s="17" t="n">
        <f aca="false">IFERROR(C64/$C$10,0)</f>
        <v>0</v>
      </c>
    </row>
    <row r="65" customFormat="false" ht="15" hidden="false" customHeight="false" outlineLevel="0" collapsed="false">
      <c r="B65" s="13" t="s">
        <v>78</v>
      </c>
      <c r="C65" s="14" t="n">
        <v>0</v>
      </c>
      <c r="D65" s="15" t="n">
        <f aca="false">SUMIFS(Transactions!$E:$E,Transactions!$B:$B,$B$63,Transactions!$C:$C,$B65)</f>
        <v>0</v>
      </c>
      <c r="E65" s="16" t="n">
        <f aca="false">C65-D65</f>
        <v>0</v>
      </c>
      <c r="F65" s="17" t="n">
        <f aca="false">IFERROR(C65/$C$10,0)</f>
        <v>0</v>
      </c>
    </row>
    <row r="66" customFormat="false" ht="15" hidden="false" customHeight="false" outlineLevel="0" collapsed="false">
      <c r="B66" s="13" t="s">
        <v>79</v>
      </c>
      <c r="C66" s="14" t="n">
        <v>0</v>
      </c>
      <c r="D66" s="15" t="n">
        <f aca="false">SUMIFS(Transactions!$E:$E,Transactions!$B:$B,$B$63,Transactions!$C:$C,$B66)</f>
        <v>0</v>
      </c>
      <c r="E66" s="16" t="n">
        <f aca="false">C66-D66</f>
        <v>0</v>
      </c>
      <c r="F66" s="17" t="n">
        <f aca="false">IFERROR(C66/$C$10,0)</f>
        <v>0</v>
      </c>
    </row>
    <row r="67" customFormat="false" ht="15" hidden="false" customHeight="false" outlineLevel="0" collapsed="false">
      <c r="B67" s="22" t="s">
        <v>80</v>
      </c>
      <c r="C67" s="23" t="n">
        <f aca="false">SUM(C64:C66)</f>
        <v>0</v>
      </c>
      <c r="D67" s="23" t="n">
        <f aca="false">SUM(D64:D66)</f>
        <v>0</v>
      </c>
      <c r="E67" s="23" t="n">
        <f aca="false">C67-D67</f>
        <v>0</v>
      </c>
      <c r="F67" s="24" t="n">
        <f aca="false">IFERROR(C67/$C$10,0)</f>
        <v>0</v>
      </c>
    </row>
    <row r="69" customFormat="false" ht="15" hidden="false" customHeight="false" outlineLevel="0" collapsed="false">
      <c r="B69" s="20" t="s">
        <v>81</v>
      </c>
      <c r="C69" s="21"/>
      <c r="D69" s="21"/>
      <c r="E69" s="21"/>
      <c r="F69" s="21"/>
    </row>
    <row r="70" customFormat="false" ht="15" hidden="false" customHeight="false" outlineLevel="0" collapsed="false">
      <c r="B70" s="13" t="s">
        <v>82</v>
      </c>
      <c r="C70" s="14" t="n">
        <v>0</v>
      </c>
      <c r="D70" s="15" t="n">
        <f aca="false">SUMIFS(Transactions!$E:$E,Transactions!$B:$B,$B$69,Transactions!$C:$C,$B70)</f>
        <v>0</v>
      </c>
      <c r="E70" s="16" t="n">
        <f aca="false">C70-D70</f>
        <v>0</v>
      </c>
      <c r="F70" s="17" t="n">
        <f aca="false">IFERROR(C70/$C$10,0)</f>
        <v>0</v>
      </c>
    </row>
    <row r="71" customFormat="false" ht="15" hidden="false" customHeight="false" outlineLevel="0" collapsed="false">
      <c r="B71" s="13" t="s">
        <v>83</v>
      </c>
      <c r="C71" s="14" t="n">
        <v>0</v>
      </c>
      <c r="D71" s="15" t="n">
        <f aca="false">SUMIFS(Transactions!$E:$E,Transactions!$B:$B,$B$69,Transactions!$C:$C,$B71)</f>
        <v>0</v>
      </c>
      <c r="E71" s="16" t="n">
        <f aca="false">C71-D71</f>
        <v>0</v>
      </c>
      <c r="F71" s="17" t="n">
        <f aca="false">IFERROR(C71/$C$10,0)</f>
        <v>0</v>
      </c>
    </row>
    <row r="72" customFormat="false" ht="15" hidden="false" customHeight="false" outlineLevel="0" collapsed="false">
      <c r="B72" s="22" t="s">
        <v>84</v>
      </c>
      <c r="C72" s="23" t="n">
        <f aca="false">SUM(C70:C71)</f>
        <v>0</v>
      </c>
      <c r="D72" s="23" t="n">
        <f aca="false">SUM(D70:D71)</f>
        <v>0</v>
      </c>
      <c r="E72" s="23" t="n">
        <f aca="false">C72-D72</f>
        <v>0</v>
      </c>
      <c r="F72" s="24" t="n">
        <f aca="false">IFERROR(C72/$C$10,0)</f>
        <v>0</v>
      </c>
    </row>
    <row r="74" customFormat="false" ht="15" hidden="false" customHeight="false" outlineLevel="0" collapsed="false">
      <c r="B74" s="20" t="s">
        <v>85</v>
      </c>
      <c r="C74" s="21"/>
      <c r="D74" s="21"/>
      <c r="E74" s="21"/>
      <c r="F74" s="21"/>
    </row>
    <row r="75" customFormat="false" ht="15" hidden="false" customHeight="false" outlineLevel="0" collapsed="false">
      <c r="B75" s="13" t="s">
        <v>86</v>
      </c>
      <c r="C75" s="14" t="n">
        <v>0</v>
      </c>
      <c r="D75" s="15" t="n">
        <f aca="false">SUMIFS(Transactions!$E:$E,Transactions!$B:$B,$B$74,Transactions!$C:$C,$B75)</f>
        <v>0</v>
      </c>
      <c r="E75" s="16" t="n">
        <f aca="false">C75-D75</f>
        <v>0</v>
      </c>
      <c r="F75" s="17" t="n">
        <f aca="false">IFERROR(C75/$C$10,0)</f>
        <v>0</v>
      </c>
    </row>
    <row r="76" customFormat="false" ht="15" hidden="false" customHeight="false" outlineLevel="0" collapsed="false">
      <c r="B76" s="13" t="s">
        <v>87</v>
      </c>
      <c r="C76" s="14" t="n">
        <v>0</v>
      </c>
      <c r="D76" s="15" t="n">
        <f aca="false">SUMIFS(Transactions!$E:$E,Transactions!$B:$B,$B$74,Transactions!$C:$C,$B76)</f>
        <v>0</v>
      </c>
      <c r="E76" s="16" t="n">
        <f aca="false">C76-D76</f>
        <v>0</v>
      </c>
      <c r="F76" s="17" t="n">
        <f aca="false">IFERROR(C76/$C$10,0)</f>
        <v>0</v>
      </c>
    </row>
    <row r="77" customFormat="false" ht="15" hidden="false" customHeight="false" outlineLevel="0" collapsed="false">
      <c r="B77" s="13" t="s">
        <v>88</v>
      </c>
      <c r="C77" s="14" t="n">
        <v>0</v>
      </c>
      <c r="D77" s="15" t="n">
        <f aca="false">SUMIFS(Transactions!$E:$E,Transactions!$B:$B,$B$74,Transactions!$C:$C,$B77)</f>
        <v>0</v>
      </c>
      <c r="E77" s="16" t="n">
        <f aca="false">C77-D77</f>
        <v>0</v>
      </c>
      <c r="F77" s="17" t="n">
        <f aca="false">IFERROR(C77/$C$10,0)</f>
        <v>0</v>
      </c>
    </row>
    <row r="78" customFormat="false" ht="15" hidden="false" customHeight="false" outlineLevel="0" collapsed="false">
      <c r="B78" s="22" t="s">
        <v>89</v>
      </c>
      <c r="C78" s="23" t="n">
        <f aca="false">SUM(C75:C77)</f>
        <v>0</v>
      </c>
      <c r="D78" s="23" t="n">
        <f aca="false">SUM(D75:D77)</f>
        <v>0</v>
      </c>
      <c r="E78" s="23" t="n">
        <f aca="false">C78-D78</f>
        <v>0</v>
      </c>
      <c r="F78" s="24" t="n">
        <f aca="false">IFERROR(C78/$C$10,0)</f>
        <v>0</v>
      </c>
    </row>
    <row r="80" customFormat="false" ht="15" hidden="false" customHeight="false" outlineLevel="0" collapsed="false">
      <c r="B80" s="20" t="s">
        <v>90</v>
      </c>
      <c r="C80" s="21"/>
      <c r="D80" s="21"/>
      <c r="E80" s="21"/>
      <c r="F80" s="21"/>
    </row>
    <row r="81" customFormat="false" ht="15" hidden="false" customHeight="false" outlineLevel="0" collapsed="false">
      <c r="B81" s="13" t="s">
        <v>91</v>
      </c>
      <c r="C81" s="14" t="n">
        <v>0</v>
      </c>
      <c r="D81" s="15" t="n">
        <f aca="false">SUMIFS(Transactions!$E:$E,Transactions!$B:$B,$B$80,Transactions!$C:$C,$B81)</f>
        <v>0</v>
      </c>
      <c r="E81" s="16" t="n">
        <f aca="false">C81-D81</f>
        <v>0</v>
      </c>
      <c r="F81" s="17" t="n">
        <f aca="false">IFERROR(C81/$C$10,0)</f>
        <v>0</v>
      </c>
    </row>
    <row r="82" customFormat="false" ht="15" hidden="false" customHeight="false" outlineLevel="0" collapsed="false">
      <c r="B82" s="22" t="s">
        <v>92</v>
      </c>
      <c r="C82" s="23" t="n">
        <f aca="false">SUM(C81:C81)</f>
        <v>0</v>
      </c>
      <c r="D82" s="23" t="n">
        <f aca="false">SUM(D81:D81)</f>
        <v>0</v>
      </c>
      <c r="E82" s="23" t="n">
        <f aca="false">C82-D82</f>
        <v>0</v>
      </c>
      <c r="F82" s="24" t="n">
        <f aca="false">IFERROR(C82/$C$10,0)</f>
        <v>0</v>
      </c>
    </row>
    <row r="84" customFormat="false" ht="15" hidden="false" customHeight="false" outlineLevel="0" collapsed="false">
      <c r="B84" s="11" t="s">
        <v>93</v>
      </c>
      <c r="C84" s="25" t="n">
        <f aca="false">C21+C29+C35+C42+C48+C54+C61+C67+C72+C78+C82</f>
        <v>0</v>
      </c>
      <c r="D84" s="25" t="n">
        <f aca="false">D21+D29+D35+D42+D48+D54+D61+D67+D72+D78+D82</f>
        <v>0</v>
      </c>
      <c r="E84" s="25" t="n">
        <f aca="false">C84-D84</f>
        <v>0</v>
      </c>
      <c r="F84" s="11"/>
    </row>
    <row r="86" customFormat="false" ht="15" hidden="false" customHeight="false" outlineLevel="0" collapsed="false">
      <c r="B86" s="26" t="s">
        <v>94</v>
      </c>
      <c r="C86" s="27" t="n">
        <f aca="false">C10-C84</f>
        <v>0</v>
      </c>
      <c r="D86" s="28"/>
    </row>
    <row r="87" customFormat="false" ht="15" hidden="false" customHeight="false" outlineLevel="0" collapsed="false">
      <c r="B87" s="29" t="s">
        <v>95</v>
      </c>
      <c r="C87" s="30" t="n">
        <f aca="false">D10-D84</f>
        <v>0</v>
      </c>
    </row>
    <row r="89" customFormat="false" ht="22.35" hidden="false" customHeight="true" outlineLevel="0" collapsed="false">
      <c r="B89" s="31" t="s">
        <v>96</v>
      </c>
      <c r="C89" s="31"/>
      <c r="D89" s="31"/>
      <c r="E89" s="31"/>
      <c r="F89" s="31"/>
    </row>
  </sheetData>
  <mergeCells count="4">
    <mergeCell ref="B1:F1"/>
    <mergeCell ref="B2:C2"/>
    <mergeCell ref="D2:E2"/>
    <mergeCell ref="B89:F89"/>
  </mergeCells>
  <conditionalFormatting sqref="C86">
    <cfRule type="cellIs" priority="2" operator="equal" aboveAverage="0" equalAverage="0" bottom="0" percent="0" rank="0" text="" dxfId="0">
      <formula>0</formula>
    </cfRule>
    <cfRule type="cellIs" priority="3" operator="notEqual" aboveAverage="0" equalAverage="0" bottom="0" percent="0" rank="0" text="" dxfId="1">
      <formula>0</formula>
    </cfRule>
  </conditionalFormatting>
  <conditionalFormatting sqref="E14:E20">
    <cfRule type="expression" priority="4" aboveAverage="0" equalAverage="0" bottom="0" percent="0" rank="0" text="" dxfId="2">
      <formula>E14&lt;0</formula>
    </cfRule>
  </conditionalFormatting>
  <conditionalFormatting sqref="E24:E28">
    <cfRule type="expression" priority="5" aboveAverage="0" equalAverage="0" bottom="0" percent="0" rank="0" text="" dxfId="2">
      <formula>E24&lt;0</formula>
    </cfRule>
  </conditionalFormatting>
  <conditionalFormatting sqref="E32:E34">
    <cfRule type="expression" priority="6" aboveAverage="0" equalAverage="0" bottom="0" percent="0" rank="0" text="" dxfId="2">
      <formula>E32&lt;0</formula>
    </cfRule>
  </conditionalFormatting>
  <conditionalFormatting sqref="E38:E41">
    <cfRule type="expression" priority="7" aboveAverage="0" equalAverage="0" bottom="0" percent="0" rank="0" text="" dxfId="2">
      <formula>E38&lt;0</formula>
    </cfRule>
  </conditionalFormatting>
  <conditionalFormatting sqref="E45:E47">
    <cfRule type="expression" priority="8" aboveAverage="0" equalAverage="0" bottom="0" percent="0" rank="0" text="" dxfId="2">
      <formula>E45&lt;0</formula>
    </cfRule>
  </conditionalFormatting>
  <conditionalFormatting sqref="E51:E53">
    <cfRule type="expression" priority="9" aboveAverage="0" equalAverage="0" bottom="0" percent="0" rank="0" text="" dxfId="2">
      <formula>E51&lt;0</formula>
    </cfRule>
  </conditionalFormatting>
  <conditionalFormatting sqref="E57:E60">
    <cfRule type="expression" priority="10" aboveAverage="0" equalAverage="0" bottom="0" percent="0" rank="0" text="" dxfId="2">
      <formula>E57&lt;0</formula>
    </cfRule>
  </conditionalFormatting>
  <conditionalFormatting sqref="E64:E66">
    <cfRule type="expression" priority="11" aboveAverage="0" equalAverage="0" bottom="0" percent="0" rank="0" text="" dxfId="2">
      <formula>E64&lt;0</formula>
    </cfRule>
  </conditionalFormatting>
  <conditionalFormatting sqref="E70:E71">
    <cfRule type="expression" priority="12" aboveAverage="0" equalAverage="0" bottom="0" percent="0" rank="0" text="" dxfId="2">
      <formula>E70&lt;0</formula>
    </cfRule>
  </conditionalFormatting>
  <conditionalFormatting sqref="E75:E77">
    <cfRule type="expression" priority="13" aboveAverage="0" equalAverage="0" bottom="0" percent="0" rank="0" text="" dxfId="2">
      <formula>E75&lt;0</formula>
    </cfRule>
  </conditionalFormatting>
  <conditionalFormatting sqref="E81">
    <cfRule type="expression" priority="14" aboveAverage="0" equalAverage="0" bottom="0" percent="0" rank="0" text="" dxfId="2">
      <formula>E81&lt;0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0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2"/>
    <col collapsed="false" customWidth="true" hidden="false" outlineLevel="0" max="3" min="3" style="0" width="26"/>
    <col collapsed="false" customWidth="true" hidden="false" outlineLevel="0" max="4" min="4" style="0" width="34"/>
    <col collapsed="false" customWidth="true" hidden="false" outlineLevel="0" max="5" min="5" style="0" width="14"/>
    <col collapsed="false" customWidth="true" hidden="false" outlineLevel="0" max="6" min="6" style="0" width="16"/>
  </cols>
  <sheetData>
    <row r="1" customFormat="false" ht="25.5" hidden="false" customHeight="true" outlineLevel="0" collapsed="false">
      <c r="A1" s="32" t="s">
        <v>97</v>
      </c>
      <c r="B1" s="32"/>
      <c r="C1" s="32"/>
      <c r="D1" s="32"/>
      <c r="E1" s="32"/>
      <c r="F1" s="32"/>
    </row>
    <row r="2" customFormat="false" ht="15.75" hidden="false" customHeight="true" outlineLevel="0" collapsed="false">
      <c r="A2" s="33" t="s">
        <v>98</v>
      </c>
      <c r="B2" s="33"/>
      <c r="C2" s="33"/>
      <c r="D2" s="33"/>
      <c r="E2" s="33"/>
      <c r="F2" s="33"/>
    </row>
    <row r="3" customFormat="false" ht="15" hidden="false" customHeight="false" outlineLevel="0" collapsed="false">
      <c r="A3" s="10" t="s">
        <v>99</v>
      </c>
      <c r="B3" s="10" t="s">
        <v>100</v>
      </c>
      <c r="C3" s="10" t="s">
        <v>101</v>
      </c>
      <c r="D3" s="10" t="s">
        <v>102</v>
      </c>
      <c r="E3" s="10" t="s">
        <v>103</v>
      </c>
      <c r="F3" s="10" t="s">
        <v>104</v>
      </c>
    </row>
    <row r="4" customFormat="false" ht="15" hidden="false" customHeight="false" outlineLevel="0" collapsed="false">
      <c r="A4" s="34"/>
      <c r="B4" s="5"/>
      <c r="C4" s="5"/>
      <c r="D4" s="5"/>
      <c r="E4" s="16"/>
      <c r="F4" s="5"/>
    </row>
    <row r="5" customFormat="false" ht="15" hidden="false" customHeight="false" outlineLevel="0" collapsed="false">
      <c r="A5" s="34"/>
      <c r="B5" s="5"/>
      <c r="C5" s="5"/>
      <c r="D5" s="5"/>
      <c r="E5" s="16"/>
      <c r="F5" s="5"/>
    </row>
    <row r="6" customFormat="false" ht="15" hidden="false" customHeight="false" outlineLevel="0" collapsed="false">
      <c r="A6" s="34"/>
      <c r="B6" s="5"/>
      <c r="C6" s="5"/>
      <c r="D6" s="5"/>
      <c r="E6" s="16"/>
      <c r="F6" s="5"/>
    </row>
    <row r="7" customFormat="false" ht="15" hidden="false" customHeight="false" outlineLevel="0" collapsed="false">
      <c r="A7" s="34"/>
      <c r="B7" s="5"/>
      <c r="C7" s="5"/>
      <c r="D7" s="5"/>
      <c r="E7" s="16"/>
      <c r="F7" s="5"/>
    </row>
    <row r="8" customFormat="false" ht="15" hidden="false" customHeight="false" outlineLevel="0" collapsed="false">
      <c r="A8" s="34"/>
      <c r="B8" s="5"/>
      <c r="C8" s="5"/>
      <c r="D8" s="5"/>
      <c r="E8" s="16"/>
      <c r="F8" s="5"/>
    </row>
    <row r="9" customFormat="false" ht="15" hidden="false" customHeight="false" outlineLevel="0" collapsed="false">
      <c r="A9" s="34"/>
      <c r="B9" s="5"/>
      <c r="C9" s="5"/>
      <c r="D9" s="5"/>
      <c r="E9" s="16"/>
      <c r="F9" s="5"/>
    </row>
    <row r="10" customFormat="false" ht="15" hidden="false" customHeight="false" outlineLevel="0" collapsed="false">
      <c r="A10" s="34"/>
      <c r="B10" s="5"/>
      <c r="C10" s="5"/>
      <c r="D10" s="5"/>
      <c r="E10" s="16"/>
      <c r="F10" s="5"/>
    </row>
    <row r="11" customFormat="false" ht="15" hidden="false" customHeight="false" outlineLevel="0" collapsed="false">
      <c r="A11" s="34"/>
      <c r="B11" s="5"/>
      <c r="C11" s="5"/>
      <c r="D11" s="5"/>
      <c r="E11" s="16"/>
      <c r="F11" s="5"/>
    </row>
    <row r="12" customFormat="false" ht="15" hidden="false" customHeight="false" outlineLevel="0" collapsed="false">
      <c r="A12" s="34"/>
      <c r="B12" s="5"/>
      <c r="C12" s="5"/>
      <c r="D12" s="5"/>
      <c r="E12" s="16"/>
      <c r="F12" s="5"/>
    </row>
    <row r="13" customFormat="false" ht="15" hidden="false" customHeight="false" outlineLevel="0" collapsed="false">
      <c r="A13" s="34"/>
      <c r="B13" s="5"/>
      <c r="C13" s="5"/>
      <c r="D13" s="5"/>
      <c r="E13" s="16"/>
      <c r="F13" s="5"/>
    </row>
    <row r="14" customFormat="false" ht="15" hidden="false" customHeight="false" outlineLevel="0" collapsed="false">
      <c r="A14" s="34"/>
      <c r="B14" s="5"/>
      <c r="C14" s="5"/>
      <c r="D14" s="5"/>
      <c r="E14" s="16"/>
      <c r="F14" s="5"/>
    </row>
    <row r="15" customFormat="false" ht="15" hidden="false" customHeight="false" outlineLevel="0" collapsed="false">
      <c r="A15" s="34"/>
      <c r="B15" s="5"/>
      <c r="C15" s="5"/>
      <c r="D15" s="5"/>
      <c r="E15" s="16"/>
      <c r="F15" s="5"/>
    </row>
    <row r="16" customFormat="false" ht="15" hidden="false" customHeight="false" outlineLevel="0" collapsed="false">
      <c r="A16" s="34"/>
      <c r="B16" s="5"/>
      <c r="C16" s="5"/>
      <c r="D16" s="5"/>
      <c r="E16" s="16"/>
      <c r="F16" s="5"/>
    </row>
    <row r="17" customFormat="false" ht="15" hidden="false" customHeight="false" outlineLevel="0" collapsed="false">
      <c r="A17" s="34"/>
      <c r="B17" s="5"/>
      <c r="C17" s="5"/>
      <c r="D17" s="5"/>
      <c r="E17" s="16"/>
      <c r="F17" s="5"/>
    </row>
    <row r="18" customFormat="false" ht="15" hidden="false" customHeight="false" outlineLevel="0" collapsed="false">
      <c r="A18" s="34"/>
      <c r="B18" s="5"/>
      <c r="C18" s="5"/>
      <c r="D18" s="5"/>
      <c r="E18" s="16"/>
      <c r="F18" s="5"/>
    </row>
    <row r="19" customFormat="false" ht="15" hidden="false" customHeight="false" outlineLevel="0" collapsed="false">
      <c r="A19" s="34"/>
      <c r="B19" s="5"/>
      <c r="C19" s="5"/>
      <c r="D19" s="5"/>
      <c r="E19" s="16"/>
      <c r="F19" s="5"/>
    </row>
    <row r="20" customFormat="false" ht="15" hidden="false" customHeight="false" outlineLevel="0" collapsed="false">
      <c r="A20" s="34"/>
      <c r="B20" s="5"/>
      <c r="C20" s="5"/>
      <c r="D20" s="5"/>
      <c r="E20" s="16"/>
      <c r="F20" s="5"/>
    </row>
    <row r="21" customFormat="false" ht="15" hidden="false" customHeight="false" outlineLevel="0" collapsed="false">
      <c r="A21" s="34"/>
      <c r="B21" s="5"/>
      <c r="C21" s="5"/>
      <c r="D21" s="5"/>
      <c r="E21" s="16"/>
      <c r="F21" s="5"/>
    </row>
    <row r="22" customFormat="false" ht="15" hidden="false" customHeight="false" outlineLevel="0" collapsed="false">
      <c r="A22" s="34"/>
      <c r="B22" s="5"/>
      <c r="C22" s="5"/>
      <c r="D22" s="5"/>
      <c r="E22" s="16"/>
      <c r="F22" s="5"/>
    </row>
    <row r="23" customFormat="false" ht="15" hidden="false" customHeight="false" outlineLevel="0" collapsed="false">
      <c r="A23" s="34"/>
      <c r="B23" s="5"/>
      <c r="C23" s="5"/>
      <c r="D23" s="5"/>
      <c r="E23" s="16"/>
      <c r="F23" s="5"/>
    </row>
    <row r="24" customFormat="false" ht="15" hidden="false" customHeight="false" outlineLevel="0" collapsed="false">
      <c r="A24" s="34"/>
      <c r="B24" s="5"/>
      <c r="C24" s="5"/>
      <c r="D24" s="5"/>
      <c r="E24" s="16"/>
      <c r="F24" s="5"/>
    </row>
    <row r="25" customFormat="false" ht="15" hidden="false" customHeight="false" outlineLevel="0" collapsed="false">
      <c r="A25" s="34"/>
      <c r="B25" s="5"/>
      <c r="C25" s="5"/>
      <c r="D25" s="5"/>
      <c r="E25" s="16"/>
      <c r="F25" s="5"/>
    </row>
    <row r="26" customFormat="false" ht="15" hidden="false" customHeight="false" outlineLevel="0" collapsed="false">
      <c r="A26" s="34"/>
      <c r="B26" s="5"/>
      <c r="C26" s="5"/>
      <c r="D26" s="5"/>
      <c r="E26" s="16"/>
      <c r="F26" s="5"/>
    </row>
    <row r="27" customFormat="false" ht="15" hidden="false" customHeight="false" outlineLevel="0" collapsed="false">
      <c r="A27" s="34"/>
      <c r="B27" s="5"/>
      <c r="C27" s="5"/>
      <c r="D27" s="5"/>
      <c r="E27" s="16"/>
      <c r="F27" s="5"/>
    </row>
    <row r="28" customFormat="false" ht="15" hidden="false" customHeight="false" outlineLevel="0" collapsed="false">
      <c r="A28" s="34"/>
      <c r="B28" s="5"/>
      <c r="C28" s="5"/>
      <c r="D28" s="5"/>
      <c r="E28" s="16"/>
      <c r="F28" s="5"/>
    </row>
    <row r="29" customFormat="false" ht="15" hidden="false" customHeight="false" outlineLevel="0" collapsed="false">
      <c r="A29" s="34"/>
      <c r="B29" s="5"/>
      <c r="C29" s="5"/>
      <c r="D29" s="5"/>
      <c r="E29" s="16"/>
      <c r="F29" s="5"/>
    </row>
    <row r="30" customFormat="false" ht="15" hidden="false" customHeight="false" outlineLevel="0" collapsed="false">
      <c r="A30" s="34"/>
      <c r="B30" s="5"/>
      <c r="C30" s="5"/>
      <c r="D30" s="5"/>
      <c r="E30" s="16"/>
      <c r="F30" s="5"/>
    </row>
    <row r="31" customFormat="false" ht="15" hidden="false" customHeight="false" outlineLevel="0" collapsed="false">
      <c r="A31" s="34"/>
      <c r="B31" s="5"/>
      <c r="C31" s="5"/>
      <c r="D31" s="5"/>
      <c r="E31" s="16"/>
      <c r="F31" s="5"/>
    </row>
    <row r="32" customFormat="false" ht="15" hidden="false" customHeight="false" outlineLevel="0" collapsed="false">
      <c r="A32" s="34"/>
      <c r="B32" s="5"/>
      <c r="C32" s="5"/>
      <c r="D32" s="5"/>
      <c r="E32" s="16"/>
      <c r="F32" s="5"/>
    </row>
    <row r="33" customFormat="false" ht="15" hidden="false" customHeight="false" outlineLevel="0" collapsed="false">
      <c r="A33" s="34"/>
      <c r="B33" s="5"/>
      <c r="C33" s="5"/>
      <c r="D33" s="5"/>
      <c r="E33" s="16"/>
      <c r="F33" s="5"/>
    </row>
    <row r="34" customFormat="false" ht="15" hidden="false" customHeight="false" outlineLevel="0" collapsed="false">
      <c r="A34" s="34"/>
      <c r="B34" s="5"/>
      <c r="C34" s="5"/>
      <c r="D34" s="5"/>
      <c r="E34" s="16"/>
      <c r="F34" s="5"/>
    </row>
    <row r="35" customFormat="false" ht="15" hidden="false" customHeight="false" outlineLevel="0" collapsed="false">
      <c r="A35" s="34"/>
      <c r="B35" s="5"/>
      <c r="C35" s="5"/>
      <c r="D35" s="5"/>
      <c r="E35" s="16"/>
      <c r="F35" s="5"/>
    </row>
    <row r="36" customFormat="false" ht="15" hidden="false" customHeight="false" outlineLevel="0" collapsed="false">
      <c r="A36" s="34"/>
      <c r="B36" s="5"/>
      <c r="C36" s="5"/>
      <c r="D36" s="5"/>
      <c r="E36" s="16"/>
      <c r="F36" s="5"/>
    </row>
    <row r="37" customFormat="false" ht="15" hidden="false" customHeight="false" outlineLevel="0" collapsed="false">
      <c r="A37" s="34"/>
      <c r="B37" s="5"/>
      <c r="C37" s="5"/>
      <c r="D37" s="5"/>
      <c r="E37" s="16"/>
      <c r="F37" s="5"/>
    </row>
    <row r="38" customFormat="false" ht="15" hidden="false" customHeight="false" outlineLevel="0" collapsed="false">
      <c r="A38" s="34"/>
      <c r="B38" s="5"/>
      <c r="C38" s="5"/>
      <c r="D38" s="5"/>
      <c r="E38" s="16"/>
      <c r="F38" s="5"/>
    </row>
    <row r="39" customFormat="false" ht="15" hidden="false" customHeight="false" outlineLevel="0" collapsed="false">
      <c r="A39" s="34"/>
      <c r="B39" s="5"/>
      <c r="C39" s="5"/>
      <c r="D39" s="5"/>
      <c r="E39" s="16"/>
      <c r="F39" s="5"/>
    </row>
    <row r="40" customFormat="false" ht="15" hidden="false" customHeight="false" outlineLevel="0" collapsed="false">
      <c r="A40" s="34"/>
      <c r="B40" s="5"/>
      <c r="C40" s="5"/>
      <c r="D40" s="5"/>
      <c r="E40" s="16"/>
      <c r="F40" s="5"/>
    </row>
    <row r="41" customFormat="false" ht="15" hidden="false" customHeight="false" outlineLevel="0" collapsed="false">
      <c r="A41" s="34"/>
      <c r="B41" s="5"/>
      <c r="C41" s="5"/>
      <c r="D41" s="5"/>
      <c r="E41" s="16"/>
      <c r="F41" s="5"/>
    </row>
    <row r="42" customFormat="false" ht="15" hidden="false" customHeight="false" outlineLevel="0" collapsed="false">
      <c r="A42" s="34"/>
      <c r="B42" s="5"/>
      <c r="C42" s="5"/>
      <c r="D42" s="5"/>
      <c r="E42" s="16"/>
      <c r="F42" s="5"/>
    </row>
    <row r="43" customFormat="false" ht="15" hidden="false" customHeight="false" outlineLevel="0" collapsed="false">
      <c r="A43" s="34"/>
      <c r="B43" s="5"/>
      <c r="C43" s="5"/>
      <c r="D43" s="5"/>
      <c r="E43" s="16"/>
      <c r="F43" s="5"/>
    </row>
    <row r="44" customFormat="false" ht="15" hidden="false" customHeight="false" outlineLevel="0" collapsed="false">
      <c r="A44" s="34"/>
      <c r="B44" s="5"/>
      <c r="C44" s="5"/>
      <c r="D44" s="5"/>
      <c r="E44" s="16"/>
      <c r="F44" s="5"/>
    </row>
    <row r="45" customFormat="false" ht="15" hidden="false" customHeight="false" outlineLevel="0" collapsed="false">
      <c r="A45" s="34"/>
      <c r="B45" s="5"/>
      <c r="C45" s="5"/>
      <c r="D45" s="5"/>
      <c r="E45" s="16"/>
      <c r="F45" s="5"/>
    </row>
    <row r="46" customFormat="false" ht="15" hidden="false" customHeight="false" outlineLevel="0" collapsed="false">
      <c r="A46" s="34"/>
      <c r="B46" s="5"/>
      <c r="C46" s="5"/>
      <c r="D46" s="5"/>
      <c r="E46" s="16"/>
      <c r="F46" s="5"/>
    </row>
    <row r="47" customFormat="false" ht="15" hidden="false" customHeight="false" outlineLevel="0" collapsed="false">
      <c r="A47" s="34"/>
      <c r="B47" s="5"/>
      <c r="C47" s="5"/>
      <c r="D47" s="5"/>
      <c r="E47" s="16"/>
      <c r="F47" s="5"/>
    </row>
    <row r="48" customFormat="false" ht="15" hidden="false" customHeight="false" outlineLevel="0" collapsed="false">
      <c r="A48" s="34"/>
      <c r="B48" s="5"/>
      <c r="C48" s="5"/>
      <c r="D48" s="5"/>
      <c r="E48" s="16"/>
      <c r="F48" s="5"/>
    </row>
    <row r="49" customFormat="false" ht="15" hidden="false" customHeight="false" outlineLevel="0" collapsed="false">
      <c r="A49" s="34"/>
      <c r="B49" s="5"/>
      <c r="C49" s="5"/>
      <c r="D49" s="5"/>
      <c r="E49" s="16"/>
      <c r="F49" s="5"/>
    </row>
    <row r="50" customFormat="false" ht="15" hidden="false" customHeight="false" outlineLevel="0" collapsed="false">
      <c r="A50" s="34"/>
      <c r="B50" s="5"/>
      <c r="C50" s="5"/>
      <c r="D50" s="5"/>
      <c r="E50" s="16"/>
      <c r="F50" s="5"/>
    </row>
    <row r="51" customFormat="false" ht="15" hidden="false" customHeight="false" outlineLevel="0" collapsed="false">
      <c r="A51" s="34"/>
      <c r="B51" s="5"/>
      <c r="C51" s="5"/>
      <c r="D51" s="5"/>
      <c r="E51" s="16"/>
      <c r="F51" s="5"/>
    </row>
    <row r="52" customFormat="false" ht="15" hidden="false" customHeight="false" outlineLevel="0" collapsed="false">
      <c r="A52" s="34"/>
      <c r="B52" s="5"/>
      <c r="C52" s="5"/>
      <c r="D52" s="5"/>
      <c r="E52" s="16"/>
      <c r="F52" s="5"/>
    </row>
    <row r="53" customFormat="false" ht="15" hidden="false" customHeight="false" outlineLevel="0" collapsed="false">
      <c r="A53" s="34"/>
      <c r="B53" s="5"/>
      <c r="C53" s="5"/>
      <c r="D53" s="5"/>
      <c r="E53" s="16"/>
      <c r="F53" s="5"/>
    </row>
    <row r="54" customFormat="false" ht="15" hidden="false" customHeight="false" outlineLevel="0" collapsed="false">
      <c r="A54" s="34"/>
      <c r="B54" s="5"/>
      <c r="C54" s="5"/>
      <c r="D54" s="5"/>
      <c r="E54" s="16"/>
      <c r="F54" s="5"/>
    </row>
    <row r="55" customFormat="false" ht="15" hidden="false" customHeight="false" outlineLevel="0" collapsed="false">
      <c r="A55" s="34"/>
      <c r="B55" s="5"/>
      <c r="C55" s="5"/>
      <c r="D55" s="5"/>
      <c r="E55" s="16"/>
      <c r="F55" s="5"/>
    </row>
    <row r="56" customFormat="false" ht="15" hidden="false" customHeight="false" outlineLevel="0" collapsed="false">
      <c r="A56" s="34"/>
      <c r="B56" s="5"/>
      <c r="C56" s="5"/>
      <c r="D56" s="5"/>
      <c r="E56" s="16"/>
      <c r="F56" s="5"/>
    </row>
    <row r="57" customFormat="false" ht="15" hidden="false" customHeight="false" outlineLevel="0" collapsed="false">
      <c r="A57" s="34"/>
      <c r="B57" s="5"/>
      <c r="C57" s="5"/>
      <c r="D57" s="5"/>
      <c r="E57" s="16"/>
      <c r="F57" s="5"/>
    </row>
    <row r="58" customFormat="false" ht="15" hidden="false" customHeight="false" outlineLevel="0" collapsed="false">
      <c r="A58" s="34"/>
      <c r="B58" s="5"/>
      <c r="C58" s="5"/>
      <c r="D58" s="5"/>
      <c r="E58" s="16"/>
      <c r="F58" s="5"/>
    </row>
    <row r="59" customFormat="false" ht="15" hidden="false" customHeight="false" outlineLevel="0" collapsed="false">
      <c r="A59" s="34"/>
      <c r="B59" s="5"/>
      <c r="C59" s="5"/>
      <c r="D59" s="5"/>
      <c r="E59" s="16"/>
      <c r="F59" s="5"/>
    </row>
    <row r="60" customFormat="false" ht="15" hidden="false" customHeight="false" outlineLevel="0" collapsed="false">
      <c r="A60" s="34"/>
      <c r="B60" s="5"/>
      <c r="C60" s="5"/>
      <c r="D60" s="5"/>
      <c r="E60" s="16"/>
      <c r="F60" s="5"/>
    </row>
    <row r="61" customFormat="false" ht="15" hidden="false" customHeight="false" outlineLevel="0" collapsed="false">
      <c r="A61" s="34"/>
      <c r="B61" s="5"/>
      <c r="C61" s="5"/>
      <c r="D61" s="5"/>
      <c r="E61" s="16"/>
      <c r="F61" s="5"/>
    </row>
    <row r="62" customFormat="false" ht="15" hidden="false" customHeight="false" outlineLevel="0" collapsed="false">
      <c r="A62" s="34"/>
      <c r="B62" s="5"/>
      <c r="C62" s="5"/>
      <c r="D62" s="5"/>
      <c r="E62" s="16"/>
      <c r="F62" s="5"/>
    </row>
    <row r="63" customFormat="false" ht="15" hidden="false" customHeight="false" outlineLevel="0" collapsed="false">
      <c r="A63" s="34"/>
      <c r="B63" s="5"/>
      <c r="C63" s="5"/>
      <c r="D63" s="5"/>
      <c r="E63" s="16"/>
      <c r="F63" s="5"/>
    </row>
    <row r="64" customFormat="false" ht="15" hidden="false" customHeight="false" outlineLevel="0" collapsed="false">
      <c r="A64" s="34"/>
      <c r="B64" s="5"/>
      <c r="C64" s="5"/>
      <c r="D64" s="5"/>
      <c r="E64" s="16"/>
      <c r="F64" s="5"/>
    </row>
    <row r="65" customFormat="false" ht="15" hidden="false" customHeight="false" outlineLevel="0" collapsed="false">
      <c r="A65" s="34"/>
      <c r="B65" s="5"/>
      <c r="C65" s="5"/>
      <c r="D65" s="5"/>
      <c r="E65" s="16"/>
      <c r="F65" s="5"/>
    </row>
    <row r="66" customFormat="false" ht="15" hidden="false" customHeight="false" outlineLevel="0" collapsed="false">
      <c r="A66" s="34"/>
      <c r="B66" s="5"/>
      <c r="C66" s="5"/>
      <c r="D66" s="5"/>
      <c r="E66" s="16"/>
      <c r="F66" s="5"/>
    </row>
    <row r="67" customFormat="false" ht="15" hidden="false" customHeight="false" outlineLevel="0" collapsed="false">
      <c r="A67" s="34"/>
      <c r="B67" s="5"/>
      <c r="C67" s="5"/>
      <c r="D67" s="5"/>
      <c r="E67" s="16"/>
      <c r="F67" s="5"/>
    </row>
    <row r="68" customFormat="false" ht="15" hidden="false" customHeight="false" outlineLevel="0" collapsed="false">
      <c r="A68" s="34"/>
      <c r="B68" s="5"/>
      <c r="C68" s="5"/>
      <c r="D68" s="5"/>
      <c r="E68" s="16"/>
      <c r="F68" s="5"/>
    </row>
    <row r="69" customFormat="false" ht="15" hidden="false" customHeight="false" outlineLevel="0" collapsed="false">
      <c r="A69" s="34"/>
      <c r="B69" s="5"/>
      <c r="C69" s="5"/>
      <c r="D69" s="5"/>
      <c r="E69" s="16"/>
      <c r="F69" s="5"/>
    </row>
    <row r="70" customFormat="false" ht="15" hidden="false" customHeight="false" outlineLevel="0" collapsed="false">
      <c r="A70" s="34"/>
      <c r="B70" s="5"/>
      <c r="C70" s="5"/>
      <c r="D70" s="5"/>
      <c r="E70" s="16"/>
      <c r="F70" s="5"/>
    </row>
    <row r="71" customFormat="false" ht="15" hidden="false" customHeight="false" outlineLevel="0" collapsed="false">
      <c r="A71" s="34"/>
      <c r="B71" s="5"/>
      <c r="C71" s="5"/>
      <c r="D71" s="5"/>
      <c r="E71" s="16"/>
      <c r="F71" s="5"/>
    </row>
    <row r="72" customFormat="false" ht="15" hidden="false" customHeight="false" outlineLevel="0" collapsed="false">
      <c r="A72" s="34"/>
      <c r="B72" s="5"/>
      <c r="C72" s="5"/>
      <c r="D72" s="5"/>
      <c r="E72" s="16"/>
      <c r="F72" s="5"/>
    </row>
    <row r="73" customFormat="false" ht="15" hidden="false" customHeight="false" outlineLevel="0" collapsed="false">
      <c r="A73" s="34"/>
      <c r="B73" s="5"/>
      <c r="C73" s="5"/>
      <c r="D73" s="5"/>
      <c r="E73" s="16"/>
      <c r="F73" s="5"/>
    </row>
    <row r="74" customFormat="false" ht="15" hidden="false" customHeight="false" outlineLevel="0" collapsed="false">
      <c r="A74" s="34"/>
      <c r="B74" s="5"/>
      <c r="C74" s="5"/>
      <c r="D74" s="5"/>
      <c r="E74" s="16"/>
      <c r="F74" s="5"/>
    </row>
    <row r="75" customFormat="false" ht="15" hidden="false" customHeight="false" outlineLevel="0" collapsed="false">
      <c r="A75" s="34"/>
      <c r="B75" s="5"/>
      <c r="C75" s="5"/>
      <c r="D75" s="5"/>
      <c r="E75" s="16"/>
      <c r="F75" s="5"/>
    </row>
    <row r="76" customFormat="false" ht="15" hidden="false" customHeight="false" outlineLevel="0" collapsed="false">
      <c r="A76" s="34"/>
      <c r="B76" s="5"/>
      <c r="C76" s="5"/>
      <c r="D76" s="5"/>
      <c r="E76" s="16"/>
      <c r="F76" s="5"/>
    </row>
    <row r="77" customFormat="false" ht="15" hidden="false" customHeight="false" outlineLevel="0" collapsed="false">
      <c r="A77" s="34"/>
      <c r="B77" s="5"/>
      <c r="C77" s="5"/>
      <c r="D77" s="5"/>
      <c r="E77" s="16"/>
      <c r="F77" s="5"/>
    </row>
    <row r="78" customFormat="false" ht="15" hidden="false" customHeight="false" outlineLevel="0" collapsed="false">
      <c r="A78" s="34"/>
      <c r="B78" s="5"/>
      <c r="C78" s="5"/>
      <c r="D78" s="5"/>
      <c r="E78" s="16"/>
      <c r="F78" s="5"/>
    </row>
    <row r="79" customFormat="false" ht="15" hidden="false" customHeight="false" outlineLevel="0" collapsed="false">
      <c r="A79" s="34"/>
      <c r="B79" s="5"/>
      <c r="C79" s="5"/>
      <c r="D79" s="5"/>
      <c r="E79" s="16"/>
      <c r="F79" s="5"/>
    </row>
    <row r="80" customFormat="false" ht="15" hidden="false" customHeight="false" outlineLevel="0" collapsed="false">
      <c r="A80" s="34"/>
      <c r="B80" s="5"/>
      <c r="C80" s="5"/>
      <c r="D80" s="5"/>
      <c r="E80" s="16"/>
      <c r="F80" s="5"/>
    </row>
    <row r="81" customFormat="false" ht="15" hidden="false" customHeight="false" outlineLevel="0" collapsed="false">
      <c r="A81" s="34"/>
      <c r="B81" s="5"/>
      <c r="C81" s="5"/>
      <c r="D81" s="5"/>
      <c r="E81" s="16"/>
      <c r="F81" s="5"/>
    </row>
    <row r="82" customFormat="false" ht="15" hidden="false" customHeight="false" outlineLevel="0" collapsed="false">
      <c r="A82" s="34"/>
      <c r="B82" s="5"/>
      <c r="C82" s="5"/>
      <c r="D82" s="5"/>
      <c r="E82" s="16"/>
      <c r="F82" s="5"/>
    </row>
    <row r="83" customFormat="false" ht="15" hidden="false" customHeight="false" outlineLevel="0" collapsed="false">
      <c r="A83" s="34"/>
      <c r="B83" s="5"/>
      <c r="C83" s="5"/>
      <c r="D83" s="5"/>
      <c r="E83" s="16"/>
      <c r="F83" s="5"/>
    </row>
    <row r="84" customFormat="false" ht="15" hidden="false" customHeight="false" outlineLevel="0" collapsed="false">
      <c r="A84" s="34"/>
      <c r="B84" s="5"/>
      <c r="C84" s="5"/>
      <c r="D84" s="5"/>
      <c r="E84" s="16"/>
      <c r="F84" s="5"/>
    </row>
    <row r="85" customFormat="false" ht="15" hidden="false" customHeight="false" outlineLevel="0" collapsed="false">
      <c r="A85" s="34"/>
      <c r="B85" s="5"/>
      <c r="C85" s="5"/>
      <c r="D85" s="5"/>
      <c r="E85" s="16"/>
      <c r="F85" s="5"/>
    </row>
    <row r="86" customFormat="false" ht="15" hidden="false" customHeight="false" outlineLevel="0" collapsed="false">
      <c r="A86" s="34"/>
      <c r="B86" s="5"/>
      <c r="C86" s="5"/>
      <c r="D86" s="5"/>
      <c r="E86" s="16"/>
      <c r="F86" s="5"/>
    </row>
    <row r="87" customFormat="false" ht="15" hidden="false" customHeight="false" outlineLevel="0" collapsed="false">
      <c r="A87" s="34"/>
      <c r="B87" s="5"/>
      <c r="C87" s="5"/>
      <c r="D87" s="5"/>
      <c r="E87" s="16"/>
      <c r="F87" s="5"/>
    </row>
    <row r="88" customFormat="false" ht="15" hidden="false" customHeight="false" outlineLevel="0" collapsed="false">
      <c r="A88" s="34"/>
      <c r="B88" s="5"/>
      <c r="C88" s="5"/>
      <c r="D88" s="5"/>
      <c r="E88" s="16"/>
      <c r="F88" s="5"/>
    </row>
    <row r="89" customFormat="false" ht="15" hidden="false" customHeight="false" outlineLevel="0" collapsed="false">
      <c r="A89" s="34"/>
      <c r="B89" s="5"/>
      <c r="C89" s="5"/>
      <c r="D89" s="5"/>
      <c r="E89" s="16"/>
      <c r="F89" s="5"/>
    </row>
    <row r="90" customFormat="false" ht="15" hidden="false" customHeight="false" outlineLevel="0" collapsed="false">
      <c r="A90" s="34"/>
      <c r="B90" s="5"/>
      <c r="C90" s="5"/>
      <c r="D90" s="5"/>
      <c r="E90" s="16"/>
      <c r="F90" s="5"/>
    </row>
    <row r="91" customFormat="false" ht="15" hidden="false" customHeight="false" outlineLevel="0" collapsed="false">
      <c r="A91" s="34"/>
      <c r="B91" s="5"/>
      <c r="C91" s="5"/>
      <c r="D91" s="5"/>
      <c r="E91" s="16"/>
      <c r="F91" s="5"/>
    </row>
    <row r="92" customFormat="false" ht="15" hidden="false" customHeight="false" outlineLevel="0" collapsed="false">
      <c r="A92" s="34"/>
      <c r="B92" s="5"/>
      <c r="C92" s="5"/>
      <c r="D92" s="5"/>
      <c r="E92" s="16"/>
      <c r="F92" s="5"/>
    </row>
    <row r="93" customFormat="false" ht="15" hidden="false" customHeight="false" outlineLevel="0" collapsed="false">
      <c r="A93" s="34"/>
      <c r="B93" s="5"/>
      <c r="C93" s="5"/>
      <c r="D93" s="5"/>
      <c r="E93" s="16"/>
      <c r="F93" s="5"/>
    </row>
    <row r="94" customFormat="false" ht="15" hidden="false" customHeight="false" outlineLevel="0" collapsed="false">
      <c r="A94" s="34"/>
      <c r="B94" s="5"/>
      <c r="C94" s="5"/>
      <c r="D94" s="5"/>
      <c r="E94" s="16"/>
      <c r="F94" s="5"/>
    </row>
    <row r="95" customFormat="false" ht="15" hidden="false" customHeight="false" outlineLevel="0" collapsed="false">
      <c r="A95" s="34"/>
      <c r="B95" s="5"/>
      <c r="C95" s="5"/>
      <c r="D95" s="5"/>
      <c r="E95" s="16"/>
      <c r="F95" s="5"/>
    </row>
    <row r="96" customFormat="false" ht="15" hidden="false" customHeight="false" outlineLevel="0" collapsed="false">
      <c r="A96" s="34"/>
      <c r="B96" s="5"/>
      <c r="C96" s="5"/>
      <c r="D96" s="5"/>
      <c r="E96" s="16"/>
      <c r="F96" s="5"/>
    </row>
    <row r="97" customFormat="false" ht="15" hidden="false" customHeight="false" outlineLevel="0" collapsed="false">
      <c r="A97" s="34"/>
      <c r="B97" s="5"/>
      <c r="C97" s="5"/>
      <c r="D97" s="5"/>
      <c r="E97" s="16"/>
      <c r="F97" s="5"/>
    </row>
    <row r="98" customFormat="false" ht="15" hidden="false" customHeight="false" outlineLevel="0" collapsed="false">
      <c r="A98" s="34"/>
      <c r="B98" s="5"/>
      <c r="C98" s="5"/>
      <c r="D98" s="5"/>
      <c r="E98" s="16"/>
      <c r="F98" s="5"/>
    </row>
    <row r="99" customFormat="false" ht="15" hidden="false" customHeight="false" outlineLevel="0" collapsed="false">
      <c r="A99" s="34"/>
      <c r="B99" s="5"/>
      <c r="C99" s="5"/>
      <c r="D99" s="5"/>
      <c r="E99" s="16"/>
      <c r="F99" s="5"/>
    </row>
    <row r="100" customFormat="false" ht="15" hidden="false" customHeight="false" outlineLevel="0" collapsed="false">
      <c r="A100" s="34"/>
      <c r="B100" s="5"/>
      <c r="C100" s="5"/>
      <c r="D100" s="5"/>
      <c r="E100" s="16"/>
      <c r="F100" s="5"/>
    </row>
    <row r="101" customFormat="false" ht="15" hidden="false" customHeight="false" outlineLevel="0" collapsed="false">
      <c r="A101" s="34"/>
      <c r="B101" s="5"/>
      <c r="C101" s="5"/>
      <c r="D101" s="5"/>
      <c r="E101" s="16"/>
      <c r="F101" s="5"/>
    </row>
    <row r="102" customFormat="false" ht="15" hidden="false" customHeight="false" outlineLevel="0" collapsed="false">
      <c r="A102" s="34"/>
      <c r="B102" s="5"/>
      <c r="C102" s="5"/>
      <c r="D102" s="5"/>
      <c r="E102" s="16"/>
      <c r="F102" s="5"/>
    </row>
    <row r="103" customFormat="false" ht="15" hidden="false" customHeight="false" outlineLevel="0" collapsed="false">
      <c r="A103" s="34"/>
      <c r="B103" s="5"/>
      <c r="C103" s="5"/>
      <c r="D103" s="5"/>
      <c r="E103" s="16"/>
      <c r="F103" s="5"/>
    </row>
    <row r="104" customFormat="false" ht="15" hidden="false" customHeight="false" outlineLevel="0" collapsed="false">
      <c r="A104" s="34"/>
      <c r="B104" s="5"/>
      <c r="C104" s="5"/>
      <c r="D104" s="5"/>
      <c r="E104" s="16"/>
      <c r="F104" s="5"/>
    </row>
    <row r="105" customFormat="false" ht="15" hidden="false" customHeight="false" outlineLevel="0" collapsed="false">
      <c r="A105" s="34"/>
      <c r="B105" s="5"/>
      <c r="C105" s="5"/>
      <c r="D105" s="5"/>
      <c r="E105" s="16"/>
      <c r="F105" s="5"/>
    </row>
    <row r="106" customFormat="false" ht="15" hidden="false" customHeight="false" outlineLevel="0" collapsed="false">
      <c r="A106" s="34"/>
      <c r="B106" s="5"/>
      <c r="C106" s="5"/>
      <c r="D106" s="5"/>
      <c r="E106" s="16"/>
      <c r="F106" s="5"/>
    </row>
    <row r="107" customFormat="false" ht="15" hidden="false" customHeight="false" outlineLevel="0" collapsed="false">
      <c r="A107" s="34"/>
      <c r="B107" s="5"/>
      <c r="C107" s="5"/>
      <c r="D107" s="5"/>
      <c r="E107" s="16"/>
      <c r="F107" s="5"/>
    </row>
    <row r="108" customFormat="false" ht="15" hidden="false" customHeight="false" outlineLevel="0" collapsed="false">
      <c r="A108" s="34"/>
      <c r="B108" s="5"/>
      <c r="C108" s="5"/>
      <c r="D108" s="5"/>
      <c r="E108" s="16"/>
      <c r="F108" s="5"/>
    </row>
    <row r="109" customFormat="false" ht="15" hidden="false" customHeight="false" outlineLevel="0" collapsed="false">
      <c r="A109" s="34"/>
      <c r="B109" s="5"/>
      <c r="C109" s="5"/>
      <c r="D109" s="5"/>
      <c r="E109" s="16"/>
      <c r="F109" s="5"/>
    </row>
    <row r="110" customFormat="false" ht="15" hidden="false" customHeight="false" outlineLevel="0" collapsed="false">
      <c r="A110" s="34"/>
      <c r="B110" s="5"/>
      <c r="C110" s="5"/>
      <c r="D110" s="5"/>
      <c r="E110" s="16"/>
      <c r="F110" s="5"/>
    </row>
    <row r="111" customFormat="false" ht="15" hidden="false" customHeight="false" outlineLevel="0" collapsed="false">
      <c r="A111" s="34"/>
      <c r="B111" s="5"/>
      <c r="C111" s="5"/>
      <c r="D111" s="5"/>
      <c r="E111" s="16"/>
      <c r="F111" s="5"/>
    </row>
    <row r="112" customFormat="false" ht="15" hidden="false" customHeight="false" outlineLevel="0" collapsed="false">
      <c r="A112" s="34"/>
      <c r="B112" s="5"/>
      <c r="C112" s="5"/>
      <c r="D112" s="5"/>
      <c r="E112" s="16"/>
      <c r="F112" s="5"/>
    </row>
    <row r="113" customFormat="false" ht="15" hidden="false" customHeight="false" outlineLevel="0" collapsed="false">
      <c r="A113" s="34"/>
      <c r="B113" s="5"/>
      <c r="C113" s="5"/>
      <c r="D113" s="5"/>
      <c r="E113" s="16"/>
      <c r="F113" s="5"/>
    </row>
    <row r="114" customFormat="false" ht="15" hidden="false" customHeight="false" outlineLevel="0" collapsed="false">
      <c r="A114" s="34"/>
      <c r="B114" s="5"/>
      <c r="C114" s="5"/>
      <c r="D114" s="5"/>
      <c r="E114" s="16"/>
      <c r="F114" s="5"/>
    </row>
    <row r="115" customFormat="false" ht="15" hidden="false" customHeight="false" outlineLevel="0" collapsed="false">
      <c r="A115" s="34"/>
      <c r="B115" s="5"/>
      <c r="C115" s="5"/>
      <c r="D115" s="5"/>
      <c r="E115" s="16"/>
      <c r="F115" s="5"/>
    </row>
    <row r="116" customFormat="false" ht="15" hidden="false" customHeight="false" outlineLevel="0" collapsed="false">
      <c r="A116" s="34"/>
      <c r="B116" s="5"/>
      <c r="C116" s="5"/>
      <c r="D116" s="5"/>
      <c r="E116" s="16"/>
      <c r="F116" s="5"/>
    </row>
    <row r="117" customFormat="false" ht="15" hidden="false" customHeight="false" outlineLevel="0" collapsed="false">
      <c r="A117" s="34"/>
      <c r="B117" s="5"/>
      <c r="C117" s="5"/>
      <c r="D117" s="5"/>
      <c r="E117" s="16"/>
      <c r="F117" s="5"/>
    </row>
    <row r="118" customFormat="false" ht="15" hidden="false" customHeight="false" outlineLevel="0" collapsed="false">
      <c r="A118" s="34"/>
      <c r="B118" s="5"/>
      <c r="C118" s="5"/>
      <c r="D118" s="5"/>
      <c r="E118" s="16"/>
      <c r="F118" s="5"/>
    </row>
    <row r="119" customFormat="false" ht="15" hidden="false" customHeight="false" outlineLevel="0" collapsed="false">
      <c r="A119" s="34"/>
      <c r="B119" s="5"/>
      <c r="C119" s="5"/>
      <c r="D119" s="5"/>
      <c r="E119" s="16"/>
      <c r="F119" s="5"/>
    </row>
    <row r="120" customFormat="false" ht="15" hidden="false" customHeight="false" outlineLevel="0" collapsed="false">
      <c r="A120" s="34"/>
      <c r="B120" s="5"/>
      <c r="C120" s="5"/>
      <c r="D120" s="5"/>
      <c r="E120" s="16"/>
      <c r="F120" s="5"/>
    </row>
    <row r="121" customFormat="false" ht="15" hidden="false" customHeight="false" outlineLevel="0" collapsed="false">
      <c r="A121" s="34"/>
      <c r="B121" s="5"/>
      <c r="C121" s="5"/>
      <c r="D121" s="5"/>
      <c r="E121" s="16"/>
      <c r="F121" s="5"/>
    </row>
    <row r="122" customFormat="false" ht="15" hidden="false" customHeight="false" outlineLevel="0" collapsed="false">
      <c r="A122" s="34"/>
      <c r="B122" s="5"/>
      <c r="C122" s="5"/>
      <c r="D122" s="5"/>
      <c r="E122" s="16"/>
      <c r="F122" s="5"/>
    </row>
    <row r="123" customFormat="false" ht="15" hidden="false" customHeight="false" outlineLevel="0" collapsed="false">
      <c r="A123" s="34"/>
      <c r="B123" s="5"/>
      <c r="C123" s="5"/>
      <c r="D123" s="5"/>
      <c r="E123" s="16"/>
      <c r="F123" s="5"/>
    </row>
    <row r="124" customFormat="false" ht="15" hidden="false" customHeight="false" outlineLevel="0" collapsed="false">
      <c r="A124" s="34"/>
      <c r="B124" s="5"/>
      <c r="C124" s="5"/>
      <c r="D124" s="5"/>
      <c r="E124" s="16"/>
      <c r="F124" s="5"/>
    </row>
    <row r="125" customFormat="false" ht="15" hidden="false" customHeight="false" outlineLevel="0" collapsed="false">
      <c r="A125" s="34"/>
      <c r="B125" s="5"/>
      <c r="C125" s="5"/>
      <c r="D125" s="5"/>
      <c r="E125" s="16"/>
      <c r="F125" s="5"/>
    </row>
    <row r="126" customFormat="false" ht="15" hidden="false" customHeight="false" outlineLevel="0" collapsed="false">
      <c r="A126" s="34"/>
      <c r="B126" s="5"/>
      <c r="C126" s="5"/>
      <c r="D126" s="5"/>
      <c r="E126" s="16"/>
      <c r="F126" s="5"/>
    </row>
    <row r="127" customFormat="false" ht="15" hidden="false" customHeight="false" outlineLevel="0" collapsed="false">
      <c r="A127" s="34"/>
      <c r="B127" s="5"/>
      <c r="C127" s="5"/>
      <c r="D127" s="5"/>
      <c r="E127" s="16"/>
      <c r="F127" s="5"/>
    </row>
    <row r="128" customFormat="false" ht="15" hidden="false" customHeight="false" outlineLevel="0" collapsed="false">
      <c r="A128" s="34"/>
      <c r="B128" s="5"/>
      <c r="C128" s="5"/>
      <c r="D128" s="5"/>
      <c r="E128" s="16"/>
      <c r="F128" s="5"/>
    </row>
    <row r="129" customFormat="false" ht="15" hidden="false" customHeight="false" outlineLevel="0" collapsed="false">
      <c r="A129" s="34"/>
      <c r="B129" s="5"/>
      <c r="C129" s="5"/>
      <c r="D129" s="5"/>
      <c r="E129" s="16"/>
      <c r="F129" s="5"/>
    </row>
    <row r="130" customFormat="false" ht="15" hidden="false" customHeight="false" outlineLevel="0" collapsed="false">
      <c r="A130" s="34"/>
      <c r="B130" s="5"/>
      <c r="C130" s="5"/>
      <c r="D130" s="5"/>
      <c r="E130" s="16"/>
      <c r="F130" s="5"/>
    </row>
    <row r="131" customFormat="false" ht="15" hidden="false" customHeight="false" outlineLevel="0" collapsed="false">
      <c r="A131" s="34"/>
      <c r="B131" s="5"/>
      <c r="C131" s="5"/>
      <c r="D131" s="5"/>
      <c r="E131" s="16"/>
      <c r="F131" s="5"/>
    </row>
    <row r="132" customFormat="false" ht="15" hidden="false" customHeight="false" outlineLevel="0" collapsed="false">
      <c r="A132" s="34"/>
      <c r="B132" s="5"/>
      <c r="C132" s="5"/>
      <c r="D132" s="5"/>
      <c r="E132" s="16"/>
      <c r="F132" s="5"/>
    </row>
    <row r="133" customFormat="false" ht="15" hidden="false" customHeight="false" outlineLevel="0" collapsed="false">
      <c r="A133" s="34"/>
      <c r="B133" s="5"/>
      <c r="C133" s="5"/>
      <c r="D133" s="5"/>
      <c r="E133" s="16"/>
      <c r="F133" s="5"/>
    </row>
    <row r="134" customFormat="false" ht="15" hidden="false" customHeight="false" outlineLevel="0" collapsed="false">
      <c r="A134" s="34"/>
      <c r="B134" s="5"/>
      <c r="C134" s="5"/>
      <c r="D134" s="5"/>
      <c r="E134" s="16"/>
      <c r="F134" s="5"/>
    </row>
    <row r="135" customFormat="false" ht="15" hidden="false" customHeight="false" outlineLevel="0" collapsed="false">
      <c r="A135" s="34"/>
      <c r="B135" s="5"/>
      <c r="C135" s="5"/>
      <c r="D135" s="5"/>
      <c r="E135" s="16"/>
      <c r="F135" s="5"/>
    </row>
    <row r="136" customFormat="false" ht="15" hidden="false" customHeight="false" outlineLevel="0" collapsed="false">
      <c r="A136" s="34"/>
      <c r="B136" s="5"/>
      <c r="C136" s="5"/>
      <c r="D136" s="5"/>
      <c r="E136" s="16"/>
      <c r="F136" s="5"/>
    </row>
    <row r="137" customFormat="false" ht="15" hidden="false" customHeight="false" outlineLevel="0" collapsed="false">
      <c r="A137" s="34"/>
      <c r="B137" s="5"/>
      <c r="C137" s="5"/>
      <c r="D137" s="5"/>
      <c r="E137" s="16"/>
      <c r="F137" s="5"/>
    </row>
    <row r="138" customFormat="false" ht="15" hidden="false" customHeight="false" outlineLevel="0" collapsed="false">
      <c r="A138" s="34"/>
      <c r="B138" s="5"/>
      <c r="C138" s="5"/>
      <c r="D138" s="5"/>
      <c r="E138" s="16"/>
      <c r="F138" s="5"/>
    </row>
    <row r="139" customFormat="false" ht="15" hidden="false" customHeight="false" outlineLevel="0" collapsed="false">
      <c r="A139" s="34"/>
      <c r="B139" s="5"/>
      <c r="C139" s="5"/>
      <c r="D139" s="5"/>
      <c r="E139" s="16"/>
      <c r="F139" s="5"/>
    </row>
    <row r="140" customFormat="false" ht="15" hidden="false" customHeight="false" outlineLevel="0" collapsed="false">
      <c r="A140" s="34"/>
      <c r="B140" s="5"/>
      <c r="C140" s="5"/>
      <c r="D140" s="5"/>
      <c r="E140" s="16"/>
      <c r="F140" s="5"/>
    </row>
    <row r="141" customFormat="false" ht="15" hidden="false" customHeight="false" outlineLevel="0" collapsed="false">
      <c r="A141" s="34"/>
      <c r="B141" s="5"/>
      <c r="C141" s="5"/>
      <c r="D141" s="5"/>
      <c r="E141" s="16"/>
      <c r="F141" s="5"/>
    </row>
    <row r="142" customFormat="false" ht="15" hidden="false" customHeight="false" outlineLevel="0" collapsed="false">
      <c r="A142" s="34"/>
      <c r="B142" s="5"/>
      <c r="C142" s="5"/>
      <c r="D142" s="5"/>
      <c r="E142" s="16"/>
      <c r="F142" s="5"/>
    </row>
    <row r="143" customFormat="false" ht="15" hidden="false" customHeight="false" outlineLevel="0" collapsed="false">
      <c r="A143" s="34"/>
      <c r="B143" s="5"/>
      <c r="C143" s="5"/>
      <c r="D143" s="5"/>
      <c r="E143" s="16"/>
      <c r="F143" s="5"/>
    </row>
    <row r="144" customFormat="false" ht="15" hidden="false" customHeight="false" outlineLevel="0" collapsed="false">
      <c r="A144" s="34"/>
      <c r="B144" s="5"/>
      <c r="C144" s="5"/>
      <c r="D144" s="5"/>
      <c r="E144" s="16"/>
      <c r="F144" s="5"/>
    </row>
    <row r="145" customFormat="false" ht="15" hidden="false" customHeight="false" outlineLevel="0" collapsed="false">
      <c r="A145" s="34"/>
      <c r="B145" s="5"/>
      <c r="C145" s="5"/>
      <c r="D145" s="5"/>
      <c r="E145" s="16"/>
      <c r="F145" s="5"/>
    </row>
    <row r="146" customFormat="false" ht="15" hidden="false" customHeight="false" outlineLevel="0" collapsed="false">
      <c r="A146" s="34"/>
      <c r="B146" s="5"/>
      <c r="C146" s="5"/>
      <c r="D146" s="5"/>
      <c r="E146" s="16"/>
      <c r="F146" s="5"/>
    </row>
    <row r="147" customFormat="false" ht="15" hidden="false" customHeight="false" outlineLevel="0" collapsed="false">
      <c r="A147" s="34"/>
      <c r="B147" s="5"/>
      <c r="C147" s="5"/>
      <c r="D147" s="5"/>
      <c r="E147" s="16"/>
      <c r="F147" s="5"/>
    </row>
    <row r="148" customFormat="false" ht="15" hidden="false" customHeight="false" outlineLevel="0" collapsed="false">
      <c r="A148" s="34"/>
      <c r="B148" s="5"/>
      <c r="C148" s="5"/>
      <c r="D148" s="5"/>
      <c r="E148" s="16"/>
      <c r="F148" s="5"/>
    </row>
    <row r="149" customFormat="false" ht="15" hidden="false" customHeight="false" outlineLevel="0" collapsed="false">
      <c r="A149" s="34"/>
      <c r="B149" s="5"/>
      <c r="C149" s="5"/>
      <c r="D149" s="5"/>
      <c r="E149" s="16"/>
      <c r="F149" s="5"/>
    </row>
    <row r="150" customFormat="false" ht="15" hidden="false" customHeight="false" outlineLevel="0" collapsed="false">
      <c r="A150" s="34"/>
      <c r="B150" s="5"/>
      <c r="C150" s="5"/>
      <c r="D150" s="5"/>
      <c r="E150" s="16"/>
      <c r="F150" s="5"/>
    </row>
    <row r="151" customFormat="false" ht="15" hidden="false" customHeight="false" outlineLevel="0" collapsed="false">
      <c r="A151" s="34"/>
      <c r="B151" s="5"/>
      <c r="C151" s="5"/>
      <c r="D151" s="5"/>
      <c r="E151" s="16"/>
      <c r="F151" s="5"/>
    </row>
    <row r="152" customFormat="false" ht="15" hidden="false" customHeight="false" outlineLevel="0" collapsed="false">
      <c r="A152" s="34"/>
      <c r="B152" s="5"/>
      <c r="C152" s="5"/>
      <c r="D152" s="5"/>
      <c r="E152" s="16"/>
      <c r="F152" s="5"/>
    </row>
    <row r="153" customFormat="false" ht="15" hidden="false" customHeight="false" outlineLevel="0" collapsed="false">
      <c r="A153" s="34"/>
      <c r="B153" s="5"/>
      <c r="C153" s="5"/>
      <c r="D153" s="5"/>
      <c r="E153" s="16"/>
      <c r="F153" s="5"/>
    </row>
    <row r="154" customFormat="false" ht="15" hidden="false" customHeight="false" outlineLevel="0" collapsed="false">
      <c r="A154" s="34"/>
      <c r="B154" s="5"/>
      <c r="C154" s="5"/>
      <c r="D154" s="5"/>
      <c r="E154" s="16"/>
      <c r="F154" s="5"/>
    </row>
    <row r="155" customFormat="false" ht="15" hidden="false" customHeight="false" outlineLevel="0" collapsed="false">
      <c r="A155" s="34"/>
      <c r="B155" s="5"/>
      <c r="C155" s="5"/>
      <c r="D155" s="5"/>
      <c r="E155" s="16"/>
      <c r="F155" s="5"/>
    </row>
    <row r="156" customFormat="false" ht="15" hidden="false" customHeight="false" outlineLevel="0" collapsed="false">
      <c r="A156" s="34"/>
      <c r="B156" s="5"/>
      <c r="C156" s="5"/>
      <c r="D156" s="5"/>
      <c r="E156" s="16"/>
      <c r="F156" s="5"/>
    </row>
    <row r="157" customFormat="false" ht="15" hidden="false" customHeight="false" outlineLevel="0" collapsed="false">
      <c r="A157" s="34"/>
      <c r="B157" s="5"/>
      <c r="C157" s="5"/>
      <c r="D157" s="5"/>
      <c r="E157" s="16"/>
      <c r="F157" s="5"/>
    </row>
    <row r="158" customFormat="false" ht="15" hidden="false" customHeight="false" outlineLevel="0" collapsed="false">
      <c r="A158" s="34"/>
      <c r="B158" s="5"/>
      <c r="C158" s="5"/>
      <c r="D158" s="5"/>
      <c r="E158" s="16"/>
      <c r="F158" s="5"/>
    </row>
    <row r="159" customFormat="false" ht="15" hidden="false" customHeight="false" outlineLevel="0" collapsed="false">
      <c r="A159" s="34"/>
      <c r="B159" s="5"/>
      <c r="C159" s="5"/>
      <c r="D159" s="5"/>
      <c r="E159" s="16"/>
      <c r="F159" s="5"/>
    </row>
    <row r="160" customFormat="false" ht="15" hidden="false" customHeight="false" outlineLevel="0" collapsed="false">
      <c r="A160" s="34"/>
      <c r="B160" s="5"/>
      <c r="C160" s="5"/>
      <c r="D160" s="5"/>
      <c r="E160" s="16"/>
      <c r="F160" s="5"/>
    </row>
    <row r="161" customFormat="false" ht="15" hidden="false" customHeight="false" outlineLevel="0" collapsed="false">
      <c r="A161" s="34"/>
      <c r="B161" s="5"/>
      <c r="C161" s="5"/>
      <c r="D161" s="5"/>
      <c r="E161" s="16"/>
      <c r="F161" s="5"/>
    </row>
    <row r="162" customFormat="false" ht="15" hidden="false" customHeight="false" outlineLevel="0" collapsed="false">
      <c r="A162" s="34"/>
      <c r="B162" s="5"/>
      <c r="C162" s="5"/>
      <c r="D162" s="5"/>
      <c r="E162" s="16"/>
      <c r="F162" s="5"/>
    </row>
    <row r="163" customFormat="false" ht="15" hidden="false" customHeight="false" outlineLevel="0" collapsed="false">
      <c r="A163" s="34"/>
      <c r="B163" s="5"/>
      <c r="C163" s="5"/>
      <c r="D163" s="5"/>
      <c r="E163" s="16"/>
      <c r="F163" s="5"/>
    </row>
    <row r="164" customFormat="false" ht="15" hidden="false" customHeight="false" outlineLevel="0" collapsed="false">
      <c r="A164" s="34"/>
      <c r="B164" s="5"/>
      <c r="C164" s="5"/>
      <c r="D164" s="5"/>
      <c r="E164" s="16"/>
      <c r="F164" s="5"/>
    </row>
    <row r="165" customFormat="false" ht="15" hidden="false" customHeight="false" outlineLevel="0" collapsed="false">
      <c r="A165" s="34"/>
      <c r="B165" s="5"/>
      <c r="C165" s="5"/>
      <c r="D165" s="5"/>
      <c r="E165" s="16"/>
      <c r="F165" s="5"/>
    </row>
    <row r="166" customFormat="false" ht="15" hidden="false" customHeight="false" outlineLevel="0" collapsed="false">
      <c r="A166" s="34"/>
      <c r="B166" s="5"/>
      <c r="C166" s="5"/>
      <c r="D166" s="5"/>
      <c r="E166" s="16"/>
      <c r="F166" s="5"/>
    </row>
    <row r="167" customFormat="false" ht="15" hidden="false" customHeight="false" outlineLevel="0" collapsed="false">
      <c r="A167" s="34"/>
      <c r="B167" s="5"/>
      <c r="C167" s="5"/>
      <c r="D167" s="5"/>
      <c r="E167" s="16"/>
      <c r="F167" s="5"/>
    </row>
    <row r="168" customFormat="false" ht="15" hidden="false" customHeight="false" outlineLevel="0" collapsed="false">
      <c r="A168" s="34"/>
      <c r="B168" s="5"/>
      <c r="C168" s="5"/>
      <c r="D168" s="5"/>
      <c r="E168" s="16"/>
      <c r="F168" s="5"/>
    </row>
    <row r="169" customFormat="false" ht="15" hidden="false" customHeight="false" outlineLevel="0" collapsed="false">
      <c r="A169" s="34"/>
      <c r="B169" s="5"/>
      <c r="C169" s="5"/>
      <c r="D169" s="5"/>
      <c r="E169" s="16"/>
      <c r="F169" s="5"/>
    </row>
    <row r="170" customFormat="false" ht="15" hidden="false" customHeight="false" outlineLevel="0" collapsed="false">
      <c r="A170" s="34"/>
      <c r="B170" s="5"/>
      <c r="C170" s="5"/>
      <c r="D170" s="5"/>
      <c r="E170" s="16"/>
      <c r="F170" s="5"/>
    </row>
    <row r="171" customFormat="false" ht="15" hidden="false" customHeight="false" outlineLevel="0" collapsed="false">
      <c r="A171" s="34"/>
      <c r="B171" s="5"/>
      <c r="C171" s="5"/>
      <c r="D171" s="5"/>
      <c r="E171" s="16"/>
      <c r="F171" s="5"/>
    </row>
    <row r="172" customFormat="false" ht="15" hidden="false" customHeight="false" outlineLevel="0" collapsed="false">
      <c r="A172" s="34"/>
      <c r="B172" s="5"/>
      <c r="C172" s="5"/>
      <c r="D172" s="5"/>
      <c r="E172" s="16"/>
      <c r="F172" s="5"/>
    </row>
    <row r="173" customFormat="false" ht="15" hidden="false" customHeight="false" outlineLevel="0" collapsed="false">
      <c r="A173" s="34"/>
      <c r="B173" s="5"/>
      <c r="C173" s="5"/>
      <c r="D173" s="5"/>
      <c r="E173" s="16"/>
      <c r="F173" s="5"/>
    </row>
    <row r="174" customFormat="false" ht="15" hidden="false" customHeight="false" outlineLevel="0" collapsed="false">
      <c r="A174" s="34"/>
      <c r="B174" s="5"/>
      <c r="C174" s="5"/>
      <c r="D174" s="5"/>
      <c r="E174" s="16"/>
      <c r="F174" s="5"/>
    </row>
    <row r="175" customFormat="false" ht="15" hidden="false" customHeight="false" outlineLevel="0" collapsed="false">
      <c r="A175" s="34"/>
      <c r="B175" s="5"/>
      <c r="C175" s="5"/>
      <c r="D175" s="5"/>
      <c r="E175" s="16"/>
      <c r="F175" s="5"/>
    </row>
    <row r="176" customFormat="false" ht="15" hidden="false" customHeight="false" outlineLevel="0" collapsed="false">
      <c r="A176" s="34"/>
      <c r="B176" s="5"/>
      <c r="C176" s="5"/>
      <c r="D176" s="5"/>
      <c r="E176" s="16"/>
      <c r="F176" s="5"/>
    </row>
    <row r="177" customFormat="false" ht="15" hidden="false" customHeight="false" outlineLevel="0" collapsed="false">
      <c r="A177" s="34"/>
      <c r="B177" s="5"/>
      <c r="C177" s="5"/>
      <c r="D177" s="5"/>
      <c r="E177" s="16"/>
      <c r="F177" s="5"/>
    </row>
    <row r="178" customFormat="false" ht="15" hidden="false" customHeight="false" outlineLevel="0" collapsed="false">
      <c r="A178" s="34"/>
      <c r="B178" s="5"/>
      <c r="C178" s="5"/>
      <c r="D178" s="5"/>
      <c r="E178" s="16"/>
      <c r="F178" s="5"/>
    </row>
    <row r="179" customFormat="false" ht="15" hidden="false" customHeight="false" outlineLevel="0" collapsed="false">
      <c r="A179" s="34"/>
      <c r="B179" s="5"/>
      <c r="C179" s="5"/>
      <c r="D179" s="5"/>
      <c r="E179" s="16"/>
      <c r="F179" s="5"/>
    </row>
    <row r="180" customFormat="false" ht="15" hidden="false" customHeight="false" outlineLevel="0" collapsed="false">
      <c r="A180" s="34"/>
      <c r="B180" s="5"/>
      <c r="C180" s="5"/>
      <c r="D180" s="5"/>
      <c r="E180" s="16"/>
      <c r="F180" s="5"/>
    </row>
    <row r="181" customFormat="false" ht="15" hidden="false" customHeight="false" outlineLevel="0" collapsed="false">
      <c r="A181" s="34"/>
      <c r="B181" s="5"/>
      <c r="C181" s="5"/>
      <c r="D181" s="5"/>
      <c r="E181" s="16"/>
      <c r="F181" s="5"/>
    </row>
    <row r="182" customFormat="false" ht="15" hidden="false" customHeight="false" outlineLevel="0" collapsed="false">
      <c r="A182" s="34"/>
      <c r="B182" s="5"/>
      <c r="C182" s="5"/>
      <c r="D182" s="5"/>
      <c r="E182" s="16"/>
      <c r="F182" s="5"/>
    </row>
    <row r="183" customFormat="false" ht="15" hidden="false" customHeight="false" outlineLevel="0" collapsed="false">
      <c r="A183" s="34"/>
      <c r="B183" s="5"/>
      <c r="C183" s="5"/>
      <c r="D183" s="5"/>
      <c r="E183" s="16"/>
      <c r="F183" s="5"/>
    </row>
    <row r="184" customFormat="false" ht="15" hidden="false" customHeight="false" outlineLevel="0" collapsed="false">
      <c r="A184" s="34"/>
      <c r="B184" s="5"/>
      <c r="C184" s="5"/>
      <c r="D184" s="5"/>
      <c r="E184" s="16"/>
      <c r="F184" s="5"/>
    </row>
    <row r="185" customFormat="false" ht="15" hidden="false" customHeight="false" outlineLevel="0" collapsed="false">
      <c r="A185" s="34"/>
      <c r="B185" s="5"/>
      <c r="C185" s="5"/>
      <c r="D185" s="5"/>
      <c r="E185" s="16"/>
      <c r="F185" s="5"/>
    </row>
    <row r="186" customFormat="false" ht="15" hidden="false" customHeight="false" outlineLevel="0" collapsed="false">
      <c r="A186" s="34"/>
      <c r="B186" s="5"/>
      <c r="C186" s="5"/>
      <c r="D186" s="5"/>
      <c r="E186" s="16"/>
      <c r="F186" s="5"/>
    </row>
    <row r="187" customFormat="false" ht="15" hidden="false" customHeight="false" outlineLevel="0" collapsed="false">
      <c r="A187" s="34"/>
      <c r="B187" s="5"/>
      <c r="C187" s="5"/>
      <c r="D187" s="5"/>
      <c r="E187" s="16"/>
      <c r="F187" s="5"/>
    </row>
    <row r="188" customFormat="false" ht="15" hidden="false" customHeight="false" outlineLevel="0" collapsed="false">
      <c r="A188" s="34"/>
      <c r="B188" s="5"/>
      <c r="C188" s="5"/>
      <c r="D188" s="5"/>
      <c r="E188" s="16"/>
      <c r="F188" s="5"/>
    </row>
    <row r="189" customFormat="false" ht="15" hidden="false" customHeight="false" outlineLevel="0" collapsed="false">
      <c r="A189" s="34"/>
      <c r="B189" s="5"/>
      <c r="C189" s="5"/>
      <c r="D189" s="5"/>
      <c r="E189" s="16"/>
      <c r="F189" s="5"/>
    </row>
    <row r="190" customFormat="false" ht="15" hidden="false" customHeight="false" outlineLevel="0" collapsed="false">
      <c r="A190" s="34"/>
      <c r="B190" s="5"/>
      <c r="C190" s="5"/>
      <c r="D190" s="5"/>
      <c r="E190" s="16"/>
      <c r="F190" s="5"/>
    </row>
    <row r="191" customFormat="false" ht="15" hidden="false" customHeight="false" outlineLevel="0" collapsed="false">
      <c r="A191" s="34"/>
      <c r="B191" s="5"/>
      <c r="C191" s="5"/>
      <c r="D191" s="5"/>
      <c r="E191" s="16"/>
      <c r="F191" s="5"/>
    </row>
    <row r="192" customFormat="false" ht="15" hidden="false" customHeight="false" outlineLevel="0" collapsed="false">
      <c r="A192" s="34"/>
      <c r="B192" s="5"/>
      <c r="C192" s="5"/>
      <c r="D192" s="5"/>
      <c r="E192" s="16"/>
      <c r="F192" s="5"/>
    </row>
    <row r="193" customFormat="false" ht="15" hidden="false" customHeight="false" outlineLevel="0" collapsed="false">
      <c r="A193" s="34"/>
      <c r="B193" s="5"/>
      <c r="C193" s="5"/>
      <c r="D193" s="5"/>
      <c r="E193" s="16"/>
      <c r="F193" s="5"/>
    </row>
    <row r="194" customFormat="false" ht="15" hidden="false" customHeight="false" outlineLevel="0" collapsed="false">
      <c r="A194" s="34"/>
      <c r="B194" s="5"/>
      <c r="C194" s="5"/>
      <c r="D194" s="5"/>
      <c r="E194" s="16"/>
      <c r="F194" s="5"/>
    </row>
    <row r="195" customFormat="false" ht="15" hidden="false" customHeight="false" outlineLevel="0" collapsed="false">
      <c r="A195" s="34"/>
      <c r="B195" s="5"/>
      <c r="C195" s="5"/>
      <c r="D195" s="5"/>
      <c r="E195" s="16"/>
      <c r="F195" s="5"/>
    </row>
    <row r="196" customFormat="false" ht="15" hidden="false" customHeight="false" outlineLevel="0" collapsed="false">
      <c r="A196" s="34"/>
      <c r="B196" s="5"/>
      <c r="C196" s="5"/>
      <c r="D196" s="5"/>
      <c r="E196" s="16"/>
      <c r="F196" s="5"/>
    </row>
    <row r="197" customFormat="false" ht="15" hidden="false" customHeight="false" outlineLevel="0" collapsed="false">
      <c r="A197" s="34"/>
      <c r="B197" s="5"/>
      <c r="C197" s="5"/>
      <c r="D197" s="5"/>
      <c r="E197" s="16"/>
      <c r="F197" s="5"/>
    </row>
    <row r="198" customFormat="false" ht="15" hidden="false" customHeight="false" outlineLevel="0" collapsed="false">
      <c r="A198" s="34"/>
      <c r="B198" s="5"/>
      <c r="C198" s="5"/>
      <c r="D198" s="5"/>
      <c r="E198" s="16"/>
      <c r="F198" s="5"/>
    </row>
    <row r="199" customFormat="false" ht="15" hidden="false" customHeight="false" outlineLevel="0" collapsed="false">
      <c r="A199" s="34"/>
      <c r="B199" s="5"/>
      <c r="C199" s="5"/>
      <c r="D199" s="5"/>
      <c r="E199" s="16"/>
      <c r="F199" s="5"/>
    </row>
    <row r="200" customFormat="false" ht="15" hidden="false" customHeight="false" outlineLevel="0" collapsed="false">
      <c r="A200" s="34"/>
      <c r="B200" s="5"/>
      <c r="C200" s="5"/>
      <c r="D200" s="5"/>
      <c r="E200" s="16"/>
      <c r="F200" s="5"/>
    </row>
    <row r="201" customFormat="false" ht="15" hidden="false" customHeight="false" outlineLevel="0" collapsed="false">
      <c r="A201" s="34"/>
      <c r="B201" s="5"/>
      <c r="C201" s="5"/>
      <c r="D201" s="5"/>
      <c r="E201" s="16"/>
      <c r="F201" s="5"/>
    </row>
    <row r="202" customFormat="false" ht="15" hidden="false" customHeight="false" outlineLevel="0" collapsed="false">
      <c r="A202" s="34"/>
      <c r="B202" s="5"/>
      <c r="C202" s="5"/>
      <c r="D202" s="5"/>
      <c r="E202" s="16"/>
      <c r="F202" s="5"/>
    </row>
    <row r="203" customFormat="false" ht="15" hidden="false" customHeight="false" outlineLevel="0" collapsed="false">
      <c r="A203" s="34"/>
      <c r="B203" s="5"/>
      <c r="C203" s="5"/>
      <c r="D203" s="5"/>
      <c r="E203" s="16"/>
      <c r="F203" s="5"/>
    </row>
  </sheetData>
  <mergeCells count="2">
    <mergeCell ref="A1:F1"/>
    <mergeCell ref="A2:F2"/>
  </mergeCells>
  <dataValidations count="201">
    <dataValidation allowBlank="true" errorStyle="stop" operator="between" showDropDown="false" showErrorMessage="false" showInputMessage="false" sqref="B4:B203" type="list">
      <formula1>GroupList</formula1>
      <formula2>0</formula2>
    </dataValidation>
    <dataValidation allowBlank="true" errorStyle="stop" operator="between" showDropDown="false" showErrorMessage="false" showInputMessage="false" sqref="C4" type="list">
      <formula1>INDIRECT("Sub_"&amp;SUBSTITUTE($B4," ","_"))</formula1>
      <formula2>0</formula2>
    </dataValidation>
    <dataValidation allowBlank="true" errorStyle="stop" operator="between" showDropDown="false" showErrorMessage="false" showInputMessage="false" sqref="C5" type="list">
      <formula1>INDIRECT("Sub_"&amp;SUBSTITUTE($B5," ","_"))</formula1>
      <formula2>0</formula2>
    </dataValidation>
    <dataValidation allowBlank="true" errorStyle="stop" operator="between" showDropDown="false" showErrorMessage="false" showInputMessage="false" sqref="C6" type="list">
      <formula1>INDIRECT("Sub_"&amp;SUBSTITUTE($B6," ","_"))</formula1>
      <formula2>0</formula2>
    </dataValidation>
    <dataValidation allowBlank="true" errorStyle="stop" operator="between" showDropDown="false" showErrorMessage="false" showInputMessage="false" sqref="C7" type="list">
      <formula1>INDIRECT("Sub_"&amp;SUBSTITUTE($B7," ","_"))</formula1>
      <formula2>0</formula2>
    </dataValidation>
    <dataValidation allowBlank="true" errorStyle="stop" operator="between" showDropDown="false" showErrorMessage="false" showInputMessage="false" sqref="C8" type="list">
      <formula1>INDIRECT("Sub_"&amp;SUBSTITUTE($B8," ","_"))</formula1>
      <formula2>0</formula2>
    </dataValidation>
    <dataValidation allowBlank="true" errorStyle="stop" operator="between" showDropDown="false" showErrorMessage="false" showInputMessage="false" sqref="C9" type="list">
      <formula1>INDIRECT("Sub_"&amp;SUBSTITUTE($B9," ","_"))</formula1>
      <formula2>0</formula2>
    </dataValidation>
    <dataValidation allowBlank="true" errorStyle="stop" operator="between" showDropDown="false" showErrorMessage="false" showInputMessage="false" sqref="C10" type="list">
      <formula1>INDIRECT("Sub_"&amp;SUBSTITUTE($B10," ","_"))</formula1>
      <formula2>0</formula2>
    </dataValidation>
    <dataValidation allowBlank="true" errorStyle="stop" operator="between" showDropDown="false" showErrorMessage="false" showInputMessage="false" sqref="C11" type="list">
      <formula1>INDIRECT("Sub_"&amp;SUBSTITUTE($B11," ","_"))</formula1>
      <formula2>0</formula2>
    </dataValidation>
    <dataValidation allowBlank="true" errorStyle="stop" operator="between" showDropDown="false" showErrorMessage="false" showInputMessage="false" sqref="C12" type="list">
      <formula1>INDIRECT("Sub_"&amp;SUBSTITUTE($B12," ","_"))</formula1>
      <formula2>0</formula2>
    </dataValidation>
    <dataValidation allowBlank="true" errorStyle="stop" operator="between" showDropDown="false" showErrorMessage="false" showInputMessage="false" sqref="C13" type="list">
      <formula1>INDIRECT("Sub_"&amp;SUBSTITUTE($B13," ","_"))</formula1>
      <formula2>0</formula2>
    </dataValidation>
    <dataValidation allowBlank="true" errorStyle="stop" operator="between" showDropDown="false" showErrorMessage="false" showInputMessage="false" sqref="C14" type="list">
      <formula1>INDIRECT("Sub_"&amp;SUBSTITUTE($B14," ","_"))</formula1>
      <formula2>0</formula2>
    </dataValidation>
    <dataValidation allowBlank="true" errorStyle="stop" operator="between" showDropDown="false" showErrorMessage="false" showInputMessage="false" sqref="C15" type="list">
      <formula1>INDIRECT("Sub_"&amp;SUBSTITUTE($B15," ","_"))</formula1>
      <formula2>0</formula2>
    </dataValidation>
    <dataValidation allowBlank="true" errorStyle="stop" operator="between" showDropDown="false" showErrorMessage="false" showInputMessage="false" sqref="C16" type="list">
      <formula1>INDIRECT("Sub_"&amp;SUBSTITUTE($B16," ","_"))</formula1>
      <formula2>0</formula2>
    </dataValidation>
    <dataValidation allowBlank="true" errorStyle="stop" operator="between" showDropDown="false" showErrorMessage="false" showInputMessage="false" sqref="C17" type="list">
      <formula1>INDIRECT("Sub_"&amp;SUBSTITUTE($B17," ","_"))</formula1>
      <formula2>0</formula2>
    </dataValidation>
    <dataValidation allowBlank="true" errorStyle="stop" operator="between" showDropDown="false" showErrorMessage="false" showInputMessage="false" sqref="C18" type="list">
      <formula1>INDIRECT("Sub_"&amp;SUBSTITUTE($B18," ","_"))</formula1>
      <formula2>0</formula2>
    </dataValidation>
    <dataValidation allowBlank="true" errorStyle="stop" operator="between" showDropDown="false" showErrorMessage="false" showInputMessage="false" sqref="C19" type="list">
      <formula1>INDIRECT("Sub_"&amp;SUBSTITUTE($B19," ","_"))</formula1>
      <formula2>0</formula2>
    </dataValidation>
    <dataValidation allowBlank="true" errorStyle="stop" operator="between" showDropDown="false" showErrorMessage="false" showInputMessage="false" sqref="C20" type="list">
      <formula1>INDIRECT("Sub_"&amp;SUBSTITUTE($B20," ","_"))</formula1>
      <formula2>0</formula2>
    </dataValidation>
    <dataValidation allowBlank="true" errorStyle="stop" operator="between" showDropDown="false" showErrorMessage="false" showInputMessage="false" sqref="C21" type="list">
      <formula1>INDIRECT("Sub_"&amp;SUBSTITUTE($B21," ","_"))</formula1>
      <formula2>0</formula2>
    </dataValidation>
    <dataValidation allowBlank="true" errorStyle="stop" operator="between" showDropDown="false" showErrorMessage="false" showInputMessage="false" sqref="C22" type="list">
      <formula1>INDIRECT("Sub_"&amp;SUBSTITUTE($B22," ","_"))</formula1>
      <formula2>0</formula2>
    </dataValidation>
    <dataValidation allowBlank="true" errorStyle="stop" operator="between" showDropDown="false" showErrorMessage="false" showInputMessage="false" sqref="C23" type="list">
      <formula1>INDIRECT("Sub_"&amp;SUBSTITUTE($B23," ","_"))</formula1>
      <formula2>0</formula2>
    </dataValidation>
    <dataValidation allowBlank="true" errorStyle="stop" operator="between" showDropDown="false" showErrorMessage="false" showInputMessage="false" sqref="C24" type="list">
      <formula1>INDIRECT("Sub_"&amp;SUBSTITUTE($B24," ","_"))</formula1>
      <formula2>0</formula2>
    </dataValidation>
    <dataValidation allowBlank="true" errorStyle="stop" operator="between" showDropDown="false" showErrorMessage="false" showInputMessage="false" sqref="C25" type="list">
      <formula1>INDIRECT("Sub_"&amp;SUBSTITUTE($B25," ","_"))</formula1>
      <formula2>0</formula2>
    </dataValidation>
    <dataValidation allowBlank="true" errorStyle="stop" operator="between" showDropDown="false" showErrorMessage="false" showInputMessage="false" sqref="C26" type="list">
      <formula1>INDIRECT("Sub_"&amp;SUBSTITUTE($B26," ","_"))</formula1>
      <formula2>0</formula2>
    </dataValidation>
    <dataValidation allowBlank="true" errorStyle="stop" operator="between" showDropDown="false" showErrorMessage="false" showInputMessage="false" sqref="C27" type="list">
      <formula1>INDIRECT("Sub_"&amp;SUBSTITUTE($B27," ","_"))</formula1>
      <formula2>0</formula2>
    </dataValidation>
    <dataValidation allowBlank="true" errorStyle="stop" operator="between" showDropDown="false" showErrorMessage="false" showInputMessage="false" sqref="C28" type="list">
      <formula1>INDIRECT("Sub_"&amp;SUBSTITUTE($B28," ","_"))</formula1>
      <formula2>0</formula2>
    </dataValidation>
    <dataValidation allowBlank="true" errorStyle="stop" operator="between" showDropDown="false" showErrorMessage="false" showInputMessage="false" sqref="C29" type="list">
      <formula1>INDIRECT("Sub_"&amp;SUBSTITUTE($B29," ","_"))</formula1>
      <formula2>0</formula2>
    </dataValidation>
    <dataValidation allowBlank="true" errorStyle="stop" operator="between" showDropDown="false" showErrorMessage="false" showInputMessage="false" sqref="C30" type="list">
      <formula1>INDIRECT("Sub_"&amp;SUBSTITUTE($B30," ","_"))</formula1>
      <formula2>0</formula2>
    </dataValidation>
    <dataValidation allowBlank="true" errorStyle="stop" operator="between" showDropDown="false" showErrorMessage="false" showInputMessage="false" sqref="C31" type="list">
      <formula1>INDIRECT("Sub_"&amp;SUBSTITUTE($B31," ","_"))</formula1>
      <formula2>0</formula2>
    </dataValidation>
    <dataValidation allowBlank="true" errorStyle="stop" operator="between" showDropDown="false" showErrorMessage="false" showInputMessage="false" sqref="C32" type="list">
      <formula1>INDIRECT("Sub_"&amp;SUBSTITUTE($B32," ","_"))</formula1>
      <formula2>0</formula2>
    </dataValidation>
    <dataValidation allowBlank="true" errorStyle="stop" operator="between" showDropDown="false" showErrorMessage="false" showInputMessage="false" sqref="C33" type="list">
      <formula1>INDIRECT("Sub_"&amp;SUBSTITUTE($B33," ","_"))</formula1>
      <formula2>0</formula2>
    </dataValidation>
    <dataValidation allowBlank="true" errorStyle="stop" operator="between" showDropDown="false" showErrorMessage="false" showInputMessage="false" sqref="C34" type="list">
      <formula1>INDIRECT("Sub_"&amp;SUBSTITUTE($B34," ","_"))</formula1>
      <formula2>0</formula2>
    </dataValidation>
    <dataValidation allowBlank="true" errorStyle="stop" operator="between" showDropDown="false" showErrorMessage="false" showInputMessage="false" sqref="C35" type="list">
      <formula1>INDIRECT("Sub_"&amp;SUBSTITUTE($B35," ","_"))</formula1>
      <formula2>0</formula2>
    </dataValidation>
    <dataValidation allowBlank="true" errorStyle="stop" operator="between" showDropDown="false" showErrorMessage="false" showInputMessage="false" sqref="C36" type="list">
      <formula1>INDIRECT("Sub_"&amp;SUBSTITUTE($B36," ","_"))</formula1>
      <formula2>0</formula2>
    </dataValidation>
    <dataValidation allowBlank="true" errorStyle="stop" operator="between" showDropDown="false" showErrorMessage="false" showInputMessage="false" sqref="C37" type="list">
      <formula1>INDIRECT("Sub_"&amp;SUBSTITUTE($B37," ","_"))</formula1>
      <formula2>0</formula2>
    </dataValidation>
    <dataValidation allowBlank="true" errorStyle="stop" operator="between" showDropDown="false" showErrorMessage="false" showInputMessage="false" sqref="C38" type="list">
      <formula1>INDIRECT("Sub_"&amp;SUBSTITUTE($B38," ","_"))</formula1>
      <formula2>0</formula2>
    </dataValidation>
    <dataValidation allowBlank="true" errorStyle="stop" operator="between" showDropDown="false" showErrorMessage="false" showInputMessage="false" sqref="C39" type="list">
      <formula1>INDIRECT("Sub_"&amp;SUBSTITUTE($B39," ","_"))</formula1>
      <formula2>0</formula2>
    </dataValidation>
    <dataValidation allowBlank="true" errorStyle="stop" operator="between" showDropDown="false" showErrorMessage="false" showInputMessage="false" sqref="C40" type="list">
      <formula1>INDIRECT("Sub_"&amp;SUBSTITUTE($B40," ","_"))</formula1>
      <formula2>0</formula2>
    </dataValidation>
    <dataValidation allowBlank="true" errorStyle="stop" operator="between" showDropDown="false" showErrorMessage="false" showInputMessage="false" sqref="C41" type="list">
      <formula1>INDIRECT("Sub_"&amp;SUBSTITUTE($B41," ","_"))</formula1>
      <formula2>0</formula2>
    </dataValidation>
    <dataValidation allowBlank="true" errorStyle="stop" operator="between" showDropDown="false" showErrorMessage="false" showInputMessage="false" sqref="C42" type="list">
      <formula1>INDIRECT("Sub_"&amp;SUBSTITUTE($B42," ","_"))</formula1>
      <formula2>0</formula2>
    </dataValidation>
    <dataValidation allowBlank="true" errorStyle="stop" operator="between" showDropDown="false" showErrorMessage="false" showInputMessage="false" sqref="C43" type="list">
      <formula1>INDIRECT("Sub_"&amp;SUBSTITUTE($B43," ","_"))</formula1>
      <formula2>0</formula2>
    </dataValidation>
    <dataValidation allowBlank="true" errorStyle="stop" operator="between" showDropDown="false" showErrorMessage="false" showInputMessage="false" sqref="C44" type="list">
      <formula1>INDIRECT("Sub_"&amp;SUBSTITUTE($B44," ","_"))</formula1>
      <formula2>0</formula2>
    </dataValidation>
    <dataValidation allowBlank="true" errorStyle="stop" operator="between" showDropDown="false" showErrorMessage="false" showInputMessage="false" sqref="C45" type="list">
      <formula1>INDIRECT("Sub_"&amp;SUBSTITUTE($B45," ","_"))</formula1>
      <formula2>0</formula2>
    </dataValidation>
    <dataValidation allowBlank="true" errorStyle="stop" operator="between" showDropDown="false" showErrorMessage="false" showInputMessage="false" sqref="C46" type="list">
      <formula1>INDIRECT("Sub_"&amp;SUBSTITUTE($B46," ","_"))</formula1>
      <formula2>0</formula2>
    </dataValidation>
    <dataValidation allowBlank="true" errorStyle="stop" operator="between" showDropDown="false" showErrorMessage="false" showInputMessage="false" sqref="C47" type="list">
      <formula1>INDIRECT("Sub_"&amp;SUBSTITUTE($B47," ","_"))</formula1>
      <formula2>0</formula2>
    </dataValidation>
    <dataValidation allowBlank="true" errorStyle="stop" operator="between" showDropDown="false" showErrorMessage="false" showInputMessage="false" sqref="C48" type="list">
      <formula1>INDIRECT("Sub_"&amp;SUBSTITUTE($B48," ","_"))</formula1>
      <formula2>0</formula2>
    </dataValidation>
    <dataValidation allowBlank="true" errorStyle="stop" operator="between" showDropDown="false" showErrorMessage="false" showInputMessage="false" sqref="C49" type="list">
      <formula1>INDIRECT("Sub_"&amp;SUBSTITUTE($B49," ","_"))</formula1>
      <formula2>0</formula2>
    </dataValidation>
    <dataValidation allowBlank="true" errorStyle="stop" operator="between" showDropDown="false" showErrorMessage="false" showInputMessage="false" sqref="C50" type="list">
      <formula1>INDIRECT("Sub_"&amp;SUBSTITUTE($B50," ","_"))</formula1>
      <formula2>0</formula2>
    </dataValidation>
    <dataValidation allowBlank="true" errorStyle="stop" operator="between" showDropDown="false" showErrorMessage="false" showInputMessage="false" sqref="C51" type="list">
      <formula1>INDIRECT("Sub_"&amp;SUBSTITUTE($B51," ","_"))</formula1>
      <formula2>0</formula2>
    </dataValidation>
    <dataValidation allowBlank="true" errorStyle="stop" operator="between" showDropDown="false" showErrorMessage="false" showInputMessage="false" sqref="C52" type="list">
      <formula1>INDIRECT("Sub_"&amp;SUBSTITUTE($B52," ","_"))</formula1>
      <formula2>0</formula2>
    </dataValidation>
    <dataValidation allowBlank="true" errorStyle="stop" operator="between" showDropDown="false" showErrorMessage="false" showInputMessage="false" sqref="C53" type="list">
      <formula1>INDIRECT("Sub_"&amp;SUBSTITUTE($B53," ","_"))</formula1>
      <formula2>0</formula2>
    </dataValidation>
    <dataValidation allowBlank="true" errorStyle="stop" operator="between" showDropDown="false" showErrorMessage="false" showInputMessage="false" sqref="C54" type="list">
      <formula1>INDIRECT("Sub_"&amp;SUBSTITUTE($B54," ","_"))</formula1>
      <formula2>0</formula2>
    </dataValidation>
    <dataValidation allowBlank="true" errorStyle="stop" operator="between" showDropDown="false" showErrorMessage="false" showInputMessage="false" sqref="C55" type="list">
      <formula1>INDIRECT("Sub_"&amp;SUBSTITUTE($B55," ","_"))</formula1>
      <formula2>0</formula2>
    </dataValidation>
    <dataValidation allowBlank="true" errorStyle="stop" operator="between" showDropDown="false" showErrorMessage="false" showInputMessage="false" sqref="C56" type="list">
      <formula1>INDIRECT("Sub_"&amp;SUBSTITUTE($B56," ","_"))</formula1>
      <formula2>0</formula2>
    </dataValidation>
    <dataValidation allowBlank="true" errorStyle="stop" operator="between" showDropDown="false" showErrorMessage="false" showInputMessage="false" sqref="C57" type="list">
      <formula1>INDIRECT("Sub_"&amp;SUBSTITUTE($B57," ","_"))</formula1>
      <formula2>0</formula2>
    </dataValidation>
    <dataValidation allowBlank="true" errorStyle="stop" operator="between" showDropDown="false" showErrorMessage="false" showInputMessage="false" sqref="C58" type="list">
      <formula1>INDIRECT("Sub_"&amp;SUBSTITUTE($B58," ","_"))</formula1>
      <formula2>0</formula2>
    </dataValidation>
    <dataValidation allowBlank="true" errorStyle="stop" operator="between" showDropDown="false" showErrorMessage="false" showInputMessage="false" sqref="C59" type="list">
      <formula1>INDIRECT("Sub_"&amp;SUBSTITUTE($B59," ","_"))</formula1>
      <formula2>0</formula2>
    </dataValidation>
    <dataValidation allowBlank="true" errorStyle="stop" operator="between" showDropDown="false" showErrorMessage="false" showInputMessage="false" sqref="C60" type="list">
      <formula1>INDIRECT("Sub_"&amp;SUBSTITUTE($B60," ","_"))</formula1>
      <formula2>0</formula2>
    </dataValidation>
    <dataValidation allowBlank="true" errorStyle="stop" operator="between" showDropDown="false" showErrorMessage="false" showInputMessage="false" sqref="C61" type="list">
      <formula1>INDIRECT("Sub_"&amp;SUBSTITUTE($B61," ","_"))</formula1>
      <formula2>0</formula2>
    </dataValidation>
    <dataValidation allowBlank="true" errorStyle="stop" operator="between" showDropDown="false" showErrorMessage="false" showInputMessage="false" sqref="C62" type="list">
      <formula1>INDIRECT("Sub_"&amp;SUBSTITUTE($B62," ","_"))</formula1>
      <formula2>0</formula2>
    </dataValidation>
    <dataValidation allowBlank="true" errorStyle="stop" operator="between" showDropDown="false" showErrorMessage="false" showInputMessage="false" sqref="C63" type="list">
      <formula1>INDIRECT("Sub_"&amp;SUBSTITUTE($B63," ","_"))</formula1>
      <formula2>0</formula2>
    </dataValidation>
    <dataValidation allowBlank="true" errorStyle="stop" operator="between" showDropDown="false" showErrorMessage="false" showInputMessage="false" sqref="C64" type="list">
      <formula1>INDIRECT("Sub_"&amp;SUBSTITUTE($B64," ","_"))</formula1>
      <formula2>0</formula2>
    </dataValidation>
    <dataValidation allowBlank="true" errorStyle="stop" operator="between" showDropDown="false" showErrorMessage="false" showInputMessage="false" sqref="C65" type="list">
      <formula1>INDIRECT("Sub_"&amp;SUBSTITUTE($B65," ","_"))</formula1>
      <formula2>0</formula2>
    </dataValidation>
    <dataValidation allowBlank="true" errorStyle="stop" operator="between" showDropDown="false" showErrorMessage="false" showInputMessage="false" sqref="C66" type="list">
      <formula1>INDIRECT("Sub_"&amp;SUBSTITUTE($B66," ","_"))</formula1>
      <formula2>0</formula2>
    </dataValidation>
    <dataValidation allowBlank="true" errorStyle="stop" operator="between" showDropDown="false" showErrorMessage="false" showInputMessage="false" sqref="C67" type="list">
      <formula1>INDIRECT("Sub_"&amp;SUBSTITUTE($B67," ","_"))</formula1>
      <formula2>0</formula2>
    </dataValidation>
    <dataValidation allowBlank="true" errorStyle="stop" operator="between" showDropDown="false" showErrorMessage="false" showInputMessage="false" sqref="C68" type="list">
      <formula1>INDIRECT("Sub_"&amp;SUBSTITUTE($B68," ","_"))</formula1>
      <formula2>0</formula2>
    </dataValidation>
    <dataValidation allowBlank="true" errorStyle="stop" operator="between" showDropDown="false" showErrorMessage="false" showInputMessage="false" sqref="C69" type="list">
      <formula1>INDIRECT("Sub_"&amp;SUBSTITUTE($B69," ","_"))</formula1>
      <formula2>0</formula2>
    </dataValidation>
    <dataValidation allowBlank="true" errorStyle="stop" operator="between" showDropDown="false" showErrorMessage="false" showInputMessage="false" sqref="C70" type="list">
      <formula1>INDIRECT("Sub_"&amp;SUBSTITUTE($B70," ","_"))</formula1>
      <formula2>0</formula2>
    </dataValidation>
    <dataValidation allowBlank="true" errorStyle="stop" operator="between" showDropDown="false" showErrorMessage="false" showInputMessage="false" sqref="C71" type="list">
      <formula1>INDIRECT("Sub_"&amp;SUBSTITUTE($B71," ","_"))</formula1>
      <formula2>0</formula2>
    </dataValidation>
    <dataValidation allowBlank="true" errorStyle="stop" operator="between" showDropDown="false" showErrorMessage="false" showInputMessage="false" sqref="C72" type="list">
      <formula1>INDIRECT("Sub_"&amp;SUBSTITUTE($B72," ","_"))</formula1>
      <formula2>0</formula2>
    </dataValidation>
    <dataValidation allowBlank="true" errorStyle="stop" operator="between" showDropDown="false" showErrorMessage="false" showInputMessage="false" sqref="C73" type="list">
      <formula1>INDIRECT("Sub_"&amp;SUBSTITUTE($B73," ","_"))</formula1>
      <formula2>0</formula2>
    </dataValidation>
    <dataValidation allowBlank="true" errorStyle="stop" operator="between" showDropDown="false" showErrorMessage="false" showInputMessage="false" sqref="C74" type="list">
      <formula1>INDIRECT("Sub_"&amp;SUBSTITUTE($B74," ","_"))</formula1>
      <formula2>0</formula2>
    </dataValidation>
    <dataValidation allowBlank="true" errorStyle="stop" operator="between" showDropDown="false" showErrorMessage="false" showInputMessage="false" sqref="C75" type="list">
      <formula1>INDIRECT("Sub_"&amp;SUBSTITUTE($B75," ","_"))</formula1>
      <formula2>0</formula2>
    </dataValidation>
    <dataValidation allowBlank="true" errorStyle="stop" operator="between" showDropDown="false" showErrorMessage="false" showInputMessage="false" sqref="C76" type="list">
      <formula1>INDIRECT("Sub_"&amp;SUBSTITUTE($B76," ","_"))</formula1>
      <formula2>0</formula2>
    </dataValidation>
    <dataValidation allowBlank="true" errorStyle="stop" operator="between" showDropDown="false" showErrorMessage="false" showInputMessage="false" sqref="C77" type="list">
      <formula1>INDIRECT("Sub_"&amp;SUBSTITUTE($B77," ","_"))</formula1>
      <formula2>0</formula2>
    </dataValidation>
    <dataValidation allowBlank="true" errorStyle="stop" operator="between" showDropDown="false" showErrorMessage="false" showInputMessage="false" sqref="C78" type="list">
      <formula1>INDIRECT("Sub_"&amp;SUBSTITUTE($B78," ","_"))</formula1>
      <formula2>0</formula2>
    </dataValidation>
    <dataValidation allowBlank="true" errorStyle="stop" operator="between" showDropDown="false" showErrorMessage="false" showInputMessage="false" sqref="C79" type="list">
      <formula1>INDIRECT("Sub_"&amp;SUBSTITUTE($B79," ","_"))</formula1>
      <formula2>0</formula2>
    </dataValidation>
    <dataValidation allowBlank="true" errorStyle="stop" operator="between" showDropDown="false" showErrorMessage="false" showInputMessage="false" sqref="C80" type="list">
      <formula1>INDIRECT("Sub_"&amp;SUBSTITUTE($B80," ","_"))</formula1>
      <formula2>0</formula2>
    </dataValidation>
    <dataValidation allowBlank="true" errorStyle="stop" operator="between" showDropDown="false" showErrorMessage="false" showInputMessage="false" sqref="C81" type="list">
      <formula1>INDIRECT("Sub_"&amp;SUBSTITUTE($B81," ","_"))</formula1>
      <formula2>0</formula2>
    </dataValidation>
    <dataValidation allowBlank="true" errorStyle="stop" operator="between" showDropDown="false" showErrorMessage="false" showInputMessage="false" sqref="C82" type="list">
      <formula1>INDIRECT("Sub_"&amp;SUBSTITUTE($B82," ","_"))</formula1>
      <formula2>0</formula2>
    </dataValidation>
    <dataValidation allowBlank="true" errorStyle="stop" operator="between" showDropDown="false" showErrorMessage="false" showInputMessage="false" sqref="C83" type="list">
      <formula1>INDIRECT("Sub_"&amp;SUBSTITUTE($B83," ","_"))</formula1>
      <formula2>0</formula2>
    </dataValidation>
    <dataValidation allowBlank="true" errorStyle="stop" operator="between" showDropDown="false" showErrorMessage="false" showInputMessage="false" sqref="C84" type="list">
      <formula1>INDIRECT("Sub_"&amp;SUBSTITUTE($B84," ","_"))</formula1>
      <formula2>0</formula2>
    </dataValidation>
    <dataValidation allowBlank="true" errorStyle="stop" operator="between" showDropDown="false" showErrorMessage="false" showInputMessage="false" sqref="C85" type="list">
      <formula1>INDIRECT("Sub_"&amp;SUBSTITUTE($B85," ","_"))</formula1>
      <formula2>0</formula2>
    </dataValidation>
    <dataValidation allowBlank="true" errorStyle="stop" operator="between" showDropDown="false" showErrorMessage="false" showInputMessage="false" sqref="C86" type="list">
      <formula1>INDIRECT("Sub_"&amp;SUBSTITUTE($B86," ","_"))</formula1>
      <formula2>0</formula2>
    </dataValidation>
    <dataValidation allowBlank="true" errorStyle="stop" operator="between" showDropDown="false" showErrorMessage="false" showInputMessage="false" sqref="C87" type="list">
      <formula1>INDIRECT("Sub_"&amp;SUBSTITUTE($B87," ","_"))</formula1>
      <formula2>0</formula2>
    </dataValidation>
    <dataValidation allowBlank="true" errorStyle="stop" operator="between" showDropDown="false" showErrorMessage="false" showInputMessage="false" sqref="C88" type="list">
      <formula1>INDIRECT("Sub_"&amp;SUBSTITUTE($B88," ","_"))</formula1>
      <formula2>0</formula2>
    </dataValidation>
    <dataValidation allowBlank="true" errorStyle="stop" operator="between" showDropDown="false" showErrorMessage="false" showInputMessage="false" sqref="C89" type="list">
      <formula1>INDIRECT("Sub_"&amp;SUBSTITUTE($B89," ","_"))</formula1>
      <formula2>0</formula2>
    </dataValidation>
    <dataValidation allowBlank="true" errorStyle="stop" operator="between" showDropDown="false" showErrorMessage="false" showInputMessage="false" sqref="C90" type="list">
      <formula1>INDIRECT("Sub_"&amp;SUBSTITUTE($B90," ","_"))</formula1>
      <formula2>0</formula2>
    </dataValidation>
    <dataValidation allowBlank="true" errorStyle="stop" operator="between" showDropDown="false" showErrorMessage="false" showInputMessage="false" sqref="C91" type="list">
      <formula1>INDIRECT("Sub_"&amp;SUBSTITUTE($B91," ","_"))</formula1>
      <formula2>0</formula2>
    </dataValidation>
    <dataValidation allowBlank="true" errorStyle="stop" operator="between" showDropDown="false" showErrorMessage="false" showInputMessage="false" sqref="C92" type="list">
      <formula1>INDIRECT("Sub_"&amp;SUBSTITUTE($B92," ","_"))</formula1>
      <formula2>0</formula2>
    </dataValidation>
    <dataValidation allowBlank="true" errorStyle="stop" operator="between" showDropDown="false" showErrorMessage="false" showInputMessage="false" sqref="C93" type="list">
      <formula1>INDIRECT("Sub_"&amp;SUBSTITUTE($B93," ","_"))</formula1>
      <formula2>0</formula2>
    </dataValidation>
    <dataValidation allowBlank="true" errorStyle="stop" operator="between" showDropDown="false" showErrorMessage="false" showInputMessage="false" sqref="C94" type="list">
      <formula1>INDIRECT("Sub_"&amp;SUBSTITUTE($B94," ","_"))</formula1>
      <formula2>0</formula2>
    </dataValidation>
    <dataValidation allowBlank="true" errorStyle="stop" operator="between" showDropDown="false" showErrorMessage="false" showInputMessage="false" sqref="C95" type="list">
      <formula1>INDIRECT("Sub_"&amp;SUBSTITUTE($B95," ","_"))</formula1>
      <formula2>0</formula2>
    </dataValidation>
    <dataValidation allowBlank="true" errorStyle="stop" operator="between" showDropDown="false" showErrorMessage="false" showInputMessage="false" sqref="C96" type="list">
      <formula1>INDIRECT("Sub_"&amp;SUBSTITUTE($B96," ","_"))</formula1>
      <formula2>0</formula2>
    </dataValidation>
    <dataValidation allowBlank="true" errorStyle="stop" operator="between" showDropDown="false" showErrorMessage="false" showInputMessage="false" sqref="C97" type="list">
      <formula1>INDIRECT("Sub_"&amp;SUBSTITUTE($B97," ","_"))</formula1>
      <formula2>0</formula2>
    </dataValidation>
    <dataValidation allowBlank="true" errorStyle="stop" operator="between" showDropDown="false" showErrorMessage="false" showInputMessage="false" sqref="C98" type="list">
      <formula1>INDIRECT("Sub_"&amp;SUBSTITUTE($B98," ","_"))</formula1>
      <formula2>0</formula2>
    </dataValidation>
    <dataValidation allowBlank="true" errorStyle="stop" operator="between" showDropDown="false" showErrorMessage="false" showInputMessage="false" sqref="C99" type="list">
      <formula1>INDIRECT("Sub_"&amp;SUBSTITUTE($B99," ","_"))</formula1>
      <formula2>0</formula2>
    </dataValidation>
    <dataValidation allowBlank="true" errorStyle="stop" operator="between" showDropDown="false" showErrorMessage="false" showInputMessage="false" sqref="C100" type="list">
      <formula1>INDIRECT("Sub_"&amp;SUBSTITUTE($B100," ","_"))</formula1>
      <formula2>0</formula2>
    </dataValidation>
    <dataValidation allowBlank="true" errorStyle="stop" operator="between" showDropDown="false" showErrorMessage="false" showInputMessage="false" sqref="C101" type="list">
      <formula1>INDIRECT("Sub_"&amp;SUBSTITUTE($B101," ","_"))</formula1>
      <formula2>0</formula2>
    </dataValidation>
    <dataValidation allowBlank="true" errorStyle="stop" operator="between" showDropDown="false" showErrorMessage="false" showInputMessage="false" sqref="C102" type="list">
      <formula1>INDIRECT("Sub_"&amp;SUBSTITUTE($B102," ","_"))</formula1>
      <formula2>0</formula2>
    </dataValidation>
    <dataValidation allowBlank="true" errorStyle="stop" operator="between" showDropDown="false" showErrorMessage="false" showInputMessage="false" sqref="C103" type="list">
      <formula1>INDIRECT("Sub_"&amp;SUBSTITUTE($B103," ","_"))</formula1>
      <formula2>0</formula2>
    </dataValidation>
    <dataValidation allowBlank="true" errorStyle="stop" operator="between" showDropDown="false" showErrorMessage="false" showInputMessage="false" sqref="C104" type="list">
      <formula1>INDIRECT("Sub_"&amp;SUBSTITUTE($B104," ","_"))</formula1>
      <formula2>0</formula2>
    </dataValidation>
    <dataValidation allowBlank="true" errorStyle="stop" operator="between" showDropDown="false" showErrorMessage="false" showInputMessage="false" sqref="C105" type="list">
      <formula1>INDIRECT("Sub_"&amp;SUBSTITUTE($B105," ","_"))</formula1>
      <formula2>0</formula2>
    </dataValidation>
    <dataValidation allowBlank="true" errorStyle="stop" operator="between" showDropDown="false" showErrorMessage="false" showInputMessage="false" sqref="C106" type="list">
      <formula1>INDIRECT("Sub_"&amp;SUBSTITUTE($B106," ","_"))</formula1>
      <formula2>0</formula2>
    </dataValidation>
    <dataValidation allowBlank="true" errorStyle="stop" operator="between" showDropDown="false" showErrorMessage="false" showInputMessage="false" sqref="C107" type="list">
      <formula1>INDIRECT("Sub_"&amp;SUBSTITUTE($B107," ","_"))</formula1>
      <formula2>0</formula2>
    </dataValidation>
    <dataValidation allowBlank="true" errorStyle="stop" operator="between" showDropDown="false" showErrorMessage="false" showInputMessage="false" sqref="C108" type="list">
      <formula1>INDIRECT("Sub_"&amp;SUBSTITUTE($B108," ","_"))</formula1>
      <formula2>0</formula2>
    </dataValidation>
    <dataValidation allowBlank="true" errorStyle="stop" operator="between" showDropDown="false" showErrorMessage="false" showInputMessage="false" sqref="C109" type="list">
      <formula1>INDIRECT("Sub_"&amp;SUBSTITUTE($B109," ","_"))</formula1>
      <formula2>0</formula2>
    </dataValidation>
    <dataValidation allowBlank="true" errorStyle="stop" operator="between" showDropDown="false" showErrorMessage="false" showInputMessage="false" sqref="C110" type="list">
      <formula1>INDIRECT("Sub_"&amp;SUBSTITUTE($B110," ","_"))</formula1>
      <formula2>0</formula2>
    </dataValidation>
    <dataValidation allowBlank="true" errorStyle="stop" operator="between" showDropDown="false" showErrorMessage="false" showInputMessage="false" sqref="C111" type="list">
      <formula1>INDIRECT("Sub_"&amp;SUBSTITUTE($B111," ","_"))</formula1>
      <formula2>0</formula2>
    </dataValidation>
    <dataValidation allowBlank="true" errorStyle="stop" operator="between" showDropDown="false" showErrorMessage="false" showInputMessage="false" sqref="C112" type="list">
      <formula1>INDIRECT("Sub_"&amp;SUBSTITUTE($B112," ","_"))</formula1>
      <formula2>0</formula2>
    </dataValidation>
    <dataValidation allowBlank="true" errorStyle="stop" operator="between" showDropDown="false" showErrorMessage="false" showInputMessage="false" sqref="C113" type="list">
      <formula1>INDIRECT("Sub_"&amp;SUBSTITUTE($B113," ","_"))</formula1>
      <formula2>0</formula2>
    </dataValidation>
    <dataValidation allowBlank="true" errorStyle="stop" operator="between" showDropDown="false" showErrorMessage="false" showInputMessage="false" sqref="C114" type="list">
      <formula1>INDIRECT("Sub_"&amp;SUBSTITUTE($B114," ","_"))</formula1>
      <formula2>0</formula2>
    </dataValidation>
    <dataValidation allowBlank="true" errorStyle="stop" operator="between" showDropDown="false" showErrorMessage="false" showInputMessage="false" sqref="C115" type="list">
      <formula1>INDIRECT("Sub_"&amp;SUBSTITUTE($B115," ","_"))</formula1>
      <formula2>0</formula2>
    </dataValidation>
    <dataValidation allowBlank="true" errorStyle="stop" operator="between" showDropDown="false" showErrorMessage="false" showInputMessage="false" sqref="C116" type="list">
      <formula1>INDIRECT("Sub_"&amp;SUBSTITUTE($B116," ","_"))</formula1>
      <formula2>0</formula2>
    </dataValidation>
    <dataValidation allowBlank="true" errorStyle="stop" operator="between" showDropDown="false" showErrorMessage="false" showInputMessage="false" sqref="C117" type="list">
      <formula1>INDIRECT("Sub_"&amp;SUBSTITUTE($B117," ","_"))</formula1>
      <formula2>0</formula2>
    </dataValidation>
    <dataValidation allowBlank="true" errorStyle="stop" operator="between" showDropDown="false" showErrorMessage="false" showInputMessage="false" sqref="C118" type="list">
      <formula1>INDIRECT("Sub_"&amp;SUBSTITUTE($B118," ","_"))</formula1>
      <formula2>0</formula2>
    </dataValidation>
    <dataValidation allowBlank="true" errorStyle="stop" operator="between" showDropDown="false" showErrorMessage="false" showInputMessage="false" sqref="C119" type="list">
      <formula1>INDIRECT("Sub_"&amp;SUBSTITUTE($B119," ","_"))</formula1>
      <formula2>0</formula2>
    </dataValidation>
    <dataValidation allowBlank="true" errorStyle="stop" operator="between" showDropDown="false" showErrorMessage="false" showInputMessage="false" sqref="C120" type="list">
      <formula1>INDIRECT("Sub_"&amp;SUBSTITUTE($B120," ","_"))</formula1>
      <formula2>0</formula2>
    </dataValidation>
    <dataValidation allowBlank="true" errorStyle="stop" operator="between" showDropDown="false" showErrorMessage="false" showInputMessage="false" sqref="C121" type="list">
      <formula1>INDIRECT("Sub_"&amp;SUBSTITUTE($B121," ","_"))</formula1>
      <formula2>0</formula2>
    </dataValidation>
    <dataValidation allowBlank="true" errorStyle="stop" operator="between" showDropDown="false" showErrorMessage="false" showInputMessage="false" sqref="C122" type="list">
      <formula1>INDIRECT("Sub_"&amp;SUBSTITUTE($B122," ","_"))</formula1>
      <formula2>0</formula2>
    </dataValidation>
    <dataValidation allowBlank="true" errorStyle="stop" operator="between" showDropDown="false" showErrorMessage="false" showInputMessage="false" sqref="C123" type="list">
      <formula1>INDIRECT("Sub_"&amp;SUBSTITUTE($B123," ","_"))</formula1>
      <formula2>0</formula2>
    </dataValidation>
    <dataValidation allowBlank="true" errorStyle="stop" operator="between" showDropDown="false" showErrorMessage="false" showInputMessage="false" sqref="C124" type="list">
      <formula1>INDIRECT("Sub_"&amp;SUBSTITUTE($B124," ","_"))</formula1>
      <formula2>0</formula2>
    </dataValidation>
    <dataValidation allowBlank="true" errorStyle="stop" operator="between" showDropDown="false" showErrorMessage="false" showInputMessage="false" sqref="C125" type="list">
      <formula1>INDIRECT("Sub_"&amp;SUBSTITUTE($B125," ","_"))</formula1>
      <formula2>0</formula2>
    </dataValidation>
    <dataValidation allowBlank="true" errorStyle="stop" operator="between" showDropDown="false" showErrorMessage="false" showInputMessage="false" sqref="C126" type="list">
      <formula1>INDIRECT("Sub_"&amp;SUBSTITUTE($B126," ","_"))</formula1>
      <formula2>0</formula2>
    </dataValidation>
    <dataValidation allowBlank="true" errorStyle="stop" operator="between" showDropDown="false" showErrorMessage="false" showInputMessage="false" sqref="C127" type="list">
      <formula1>INDIRECT("Sub_"&amp;SUBSTITUTE($B127," ","_"))</formula1>
      <formula2>0</formula2>
    </dataValidation>
    <dataValidation allowBlank="true" errorStyle="stop" operator="between" showDropDown="false" showErrorMessage="false" showInputMessage="false" sqref="C128" type="list">
      <formula1>INDIRECT("Sub_"&amp;SUBSTITUTE($B128," ","_"))</formula1>
      <formula2>0</formula2>
    </dataValidation>
    <dataValidation allowBlank="true" errorStyle="stop" operator="between" showDropDown="false" showErrorMessage="false" showInputMessage="false" sqref="C129" type="list">
      <formula1>INDIRECT("Sub_"&amp;SUBSTITUTE($B129," ","_"))</formula1>
      <formula2>0</formula2>
    </dataValidation>
    <dataValidation allowBlank="true" errorStyle="stop" operator="between" showDropDown="false" showErrorMessage="false" showInputMessage="false" sqref="C130" type="list">
      <formula1>INDIRECT("Sub_"&amp;SUBSTITUTE($B130," ","_"))</formula1>
      <formula2>0</formula2>
    </dataValidation>
    <dataValidation allowBlank="true" errorStyle="stop" operator="between" showDropDown="false" showErrorMessage="false" showInputMessage="false" sqref="C131" type="list">
      <formula1>INDIRECT("Sub_"&amp;SUBSTITUTE($B131," ","_"))</formula1>
      <formula2>0</formula2>
    </dataValidation>
    <dataValidation allowBlank="true" errorStyle="stop" operator="between" showDropDown="false" showErrorMessage="false" showInputMessage="false" sqref="C132" type="list">
      <formula1>INDIRECT("Sub_"&amp;SUBSTITUTE($B132," ","_"))</formula1>
      <formula2>0</formula2>
    </dataValidation>
    <dataValidation allowBlank="true" errorStyle="stop" operator="between" showDropDown="false" showErrorMessage="false" showInputMessage="false" sqref="C133" type="list">
      <formula1>INDIRECT("Sub_"&amp;SUBSTITUTE($B133," ","_"))</formula1>
      <formula2>0</formula2>
    </dataValidation>
    <dataValidation allowBlank="true" errorStyle="stop" operator="between" showDropDown="false" showErrorMessage="false" showInputMessage="false" sqref="C134" type="list">
      <formula1>INDIRECT("Sub_"&amp;SUBSTITUTE($B134," ","_"))</formula1>
      <formula2>0</formula2>
    </dataValidation>
    <dataValidation allowBlank="true" errorStyle="stop" operator="between" showDropDown="false" showErrorMessage="false" showInputMessage="false" sqref="C135" type="list">
      <formula1>INDIRECT("Sub_"&amp;SUBSTITUTE($B135," ","_"))</formula1>
      <formula2>0</formula2>
    </dataValidation>
    <dataValidation allowBlank="true" errorStyle="stop" operator="between" showDropDown="false" showErrorMessage="false" showInputMessage="false" sqref="C136" type="list">
      <formula1>INDIRECT("Sub_"&amp;SUBSTITUTE($B136," ","_"))</formula1>
      <formula2>0</formula2>
    </dataValidation>
    <dataValidation allowBlank="true" errorStyle="stop" operator="between" showDropDown="false" showErrorMessage="false" showInputMessage="false" sqref="C137" type="list">
      <formula1>INDIRECT("Sub_"&amp;SUBSTITUTE($B137," ","_"))</formula1>
      <formula2>0</formula2>
    </dataValidation>
    <dataValidation allowBlank="true" errorStyle="stop" operator="between" showDropDown="false" showErrorMessage="false" showInputMessage="false" sqref="C138" type="list">
      <formula1>INDIRECT("Sub_"&amp;SUBSTITUTE($B138," ","_"))</formula1>
      <formula2>0</formula2>
    </dataValidation>
    <dataValidation allowBlank="true" errorStyle="stop" operator="between" showDropDown="false" showErrorMessage="false" showInputMessage="false" sqref="C139" type="list">
      <formula1>INDIRECT("Sub_"&amp;SUBSTITUTE($B139," ","_"))</formula1>
      <formula2>0</formula2>
    </dataValidation>
    <dataValidation allowBlank="true" errorStyle="stop" operator="between" showDropDown="false" showErrorMessage="false" showInputMessage="false" sqref="C140" type="list">
      <formula1>INDIRECT("Sub_"&amp;SUBSTITUTE($B140," ","_"))</formula1>
      <formula2>0</formula2>
    </dataValidation>
    <dataValidation allowBlank="true" errorStyle="stop" operator="between" showDropDown="false" showErrorMessage="false" showInputMessage="false" sqref="C141" type="list">
      <formula1>INDIRECT("Sub_"&amp;SUBSTITUTE($B141," ","_"))</formula1>
      <formula2>0</formula2>
    </dataValidation>
    <dataValidation allowBlank="true" errorStyle="stop" operator="between" showDropDown="false" showErrorMessage="false" showInputMessage="false" sqref="C142" type="list">
      <formula1>INDIRECT("Sub_"&amp;SUBSTITUTE($B142," ","_"))</formula1>
      <formula2>0</formula2>
    </dataValidation>
    <dataValidation allowBlank="true" errorStyle="stop" operator="between" showDropDown="false" showErrorMessage="false" showInputMessage="false" sqref="C143" type="list">
      <formula1>INDIRECT("Sub_"&amp;SUBSTITUTE($B143," ","_"))</formula1>
      <formula2>0</formula2>
    </dataValidation>
    <dataValidation allowBlank="true" errorStyle="stop" operator="between" showDropDown="false" showErrorMessage="false" showInputMessage="false" sqref="C144" type="list">
      <formula1>INDIRECT("Sub_"&amp;SUBSTITUTE($B144," ","_"))</formula1>
      <formula2>0</formula2>
    </dataValidation>
    <dataValidation allowBlank="true" errorStyle="stop" operator="between" showDropDown="false" showErrorMessage="false" showInputMessage="false" sqref="C145" type="list">
      <formula1>INDIRECT("Sub_"&amp;SUBSTITUTE($B145," ","_"))</formula1>
      <formula2>0</formula2>
    </dataValidation>
    <dataValidation allowBlank="true" errorStyle="stop" operator="between" showDropDown="false" showErrorMessage="false" showInputMessage="false" sqref="C146" type="list">
      <formula1>INDIRECT("Sub_"&amp;SUBSTITUTE($B146," ","_"))</formula1>
      <formula2>0</formula2>
    </dataValidation>
    <dataValidation allowBlank="true" errorStyle="stop" operator="between" showDropDown="false" showErrorMessage="false" showInputMessage="false" sqref="C147" type="list">
      <formula1>INDIRECT("Sub_"&amp;SUBSTITUTE($B147," ","_"))</formula1>
      <formula2>0</formula2>
    </dataValidation>
    <dataValidation allowBlank="true" errorStyle="stop" operator="between" showDropDown="false" showErrorMessage="false" showInputMessage="false" sqref="C148" type="list">
      <formula1>INDIRECT("Sub_"&amp;SUBSTITUTE($B148," ","_"))</formula1>
      <formula2>0</formula2>
    </dataValidation>
    <dataValidation allowBlank="true" errorStyle="stop" operator="between" showDropDown="false" showErrorMessage="false" showInputMessage="false" sqref="C149" type="list">
      <formula1>INDIRECT("Sub_"&amp;SUBSTITUTE($B149," ","_"))</formula1>
      <formula2>0</formula2>
    </dataValidation>
    <dataValidation allowBlank="true" errorStyle="stop" operator="between" showDropDown="false" showErrorMessage="false" showInputMessage="false" sqref="C150" type="list">
      <formula1>INDIRECT("Sub_"&amp;SUBSTITUTE($B150," ","_"))</formula1>
      <formula2>0</formula2>
    </dataValidation>
    <dataValidation allowBlank="true" errorStyle="stop" operator="between" showDropDown="false" showErrorMessage="false" showInputMessage="false" sqref="C151" type="list">
      <formula1>INDIRECT("Sub_"&amp;SUBSTITUTE($B151," ","_"))</formula1>
      <formula2>0</formula2>
    </dataValidation>
    <dataValidation allowBlank="true" errorStyle="stop" operator="between" showDropDown="false" showErrorMessage="false" showInputMessage="false" sqref="C152" type="list">
      <formula1>INDIRECT("Sub_"&amp;SUBSTITUTE($B152," ","_"))</formula1>
      <formula2>0</formula2>
    </dataValidation>
    <dataValidation allowBlank="true" errorStyle="stop" operator="between" showDropDown="false" showErrorMessage="false" showInputMessage="false" sqref="C153" type="list">
      <formula1>INDIRECT("Sub_"&amp;SUBSTITUTE($B153," ","_"))</formula1>
      <formula2>0</formula2>
    </dataValidation>
    <dataValidation allowBlank="true" errorStyle="stop" operator="between" showDropDown="false" showErrorMessage="false" showInputMessage="false" sqref="C154" type="list">
      <formula1>INDIRECT("Sub_"&amp;SUBSTITUTE($B154," ","_"))</formula1>
      <formula2>0</formula2>
    </dataValidation>
    <dataValidation allowBlank="true" errorStyle="stop" operator="between" showDropDown="false" showErrorMessage="false" showInputMessage="false" sqref="C155" type="list">
      <formula1>INDIRECT("Sub_"&amp;SUBSTITUTE($B155," ","_"))</formula1>
      <formula2>0</formula2>
    </dataValidation>
    <dataValidation allowBlank="true" errorStyle="stop" operator="between" showDropDown="false" showErrorMessage="false" showInputMessage="false" sqref="C156" type="list">
      <formula1>INDIRECT("Sub_"&amp;SUBSTITUTE($B156," ","_"))</formula1>
      <formula2>0</formula2>
    </dataValidation>
    <dataValidation allowBlank="true" errorStyle="stop" operator="between" showDropDown="false" showErrorMessage="false" showInputMessage="false" sqref="C157" type="list">
      <formula1>INDIRECT("Sub_"&amp;SUBSTITUTE($B157," ","_"))</formula1>
      <formula2>0</formula2>
    </dataValidation>
    <dataValidation allowBlank="true" errorStyle="stop" operator="between" showDropDown="false" showErrorMessage="false" showInputMessage="false" sqref="C158" type="list">
      <formula1>INDIRECT("Sub_"&amp;SUBSTITUTE($B158," ","_"))</formula1>
      <formula2>0</formula2>
    </dataValidation>
    <dataValidation allowBlank="true" errorStyle="stop" operator="between" showDropDown="false" showErrorMessage="false" showInputMessage="false" sqref="C159" type="list">
      <formula1>INDIRECT("Sub_"&amp;SUBSTITUTE($B159," ","_"))</formula1>
      <formula2>0</formula2>
    </dataValidation>
    <dataValidation allowBlank="true" errorStyle="stop" operator="between" showDropDown="false" showErrorMessage="false" showInputMessage="false" sqref="C160" type="list">
      <formula1>INDIRECT("Sub_"&amp;SUBSTITUTE($B160," ","_"))</formula1>
      <formula2>0</formula2>
    </dataValidation>
    <dataValidation allowBlank="true" errorStyle="stop" operator="between" showDropDown="false" showErrorMessage="false" showInputMessage="false" sqref="C161" type="list">
      <formula1>INDIRECT("Sub_"&amp;SUBSTITUTE($B161," ","_"))</formula1>
      <formula2>0</formula2>
    </dataValidation>
    <dataValidation allowBlank="true" errorStyle="stop" operator="between" showDropDown="false" showErrorMessage="false" showInputMessage="false" sqref="C162" type="list">
      <formula1>INDIRECT("Sub_"&amp;SUBSTITUTE($B162," ","_"))</formula1>
      <formula2>0</formula2>
    </dataValidation>
    <dataValidation allowBlank="true" errorStyle="stop" operator="between" showDropDown="false" showErrorMessage="false" showInputMessage="false" sqref="C163" type="list">
      <formula1>INDIRECT("Sub_"&amp;SUBSTITUTE($B163," ","_"))</formula1>
      <formula2>0</formula2>
    </dataValidation>
    <dataValidation allowBlank="true" errorStyle="stop" operator="between" showDropDown="false" showErrorMessage="false" showInputMessage="false" sqref="C164" type="list">
      <formula1>INDIRECT("Sub_"&amp;SUBSTITUTE($B164," ","_"))</formula1>
      <formula2>0</formula2>
    </dataValidation>
    <dataValidation allowBlank="true" errorStyle="stop" operator="between" showDropDown="false" showErrorMessage="false" showInputMessage="false" sqref="C165" type="list">
      <formula1>INDIRECT("Sub_"&amp;SUBSTITUTE($B165," ","_"))</formula1>
      <formula2>0</formula2>
    </dataValidation>
    <dataValidation allowBlank="true" errorStyle="stop" operator="between" showDropDown="false" showErrorMessage="false" showInputMessage="false" sqref="C166" type="list">
      <formula1>INDIRECT("Sub_"&amp;SUBSTITUTE($B166," ","_"))</formula1>
      <formula2>0</formula2>
    </dataValidation>
    <dataValidation allowBlank="true" errorStyle="stop" operator="between" showDropDown="false" showErrorMessage="false" showInputMessage="false" sqref="C167" type="list">
      <formula1>INDIRECT("Sub_"&amp;SUBSTITUTE($B167," ","_"))</formula1>
      <formula2>0</formula2>
    </dataValidation>
    <dataValidation allowBlank="true" errorStyle="stop" operator="between" showDropDown="false" showErrorMessage="false" showInputMessage="false" sqref="C168" type="list">
      <formula1>INDIRECT("Sub_"&amp;SUBSTITUTE($B168," ","_"))</formula1>
      <formula2>0</formula2>
    </dataValidation>
    <dataValidation allowBlank="true" errorStyle="stop" operator="between" showDropDown="false" showErrorMessage="false" showInputMessage="false" sqref="C169" type="list">
      <formula1>INDIRECT("Sub_"&amp;SUBSTITUTE($B169," ","_"))</formula1>
      <formula2>0</formula2>
    </dataValidation>
    <dataValidation allowBlank="true" errorStyle="stop" operator="between" showDropDown="false" showErrorMessage="false" showInputMessage="false" sqref="C170" type="list">
      <formula1>INDIRECT("Sub_"&amp;SUBSTITUTE($B170," ","_"))</formula1>
      <formula2>0</formula2>
    </dataValidation>
    <dataValidation allowBlank="true" errorStyle="stop" operator="between" showDropDown="false" showErrorMessage="false" showInputMessage="false" sqref="C171" type="list">
      <formula1>INDIRECT("Sub_"&amp;SUBSTITUTE($B171," ","_"))</formula1>
      <formula2>0</formula2>
    </dataValidation>
    <dataValidation allowBlank="true" errorStyle="stop" operator="between" showDropDown="false" showErrorMessage="false" showInputMessage="false" sqref="C172" type="list">
      <formula1>INDIRECT("Sub_"&amp;SUBSTITUTE($B172," ","_"))</formula1>
      <formula2>0</formula2>
    </dataValidation>
    <dataValidation allowBlank="true" errorStyle="stop" operator="between" showDropDown="false" showErrorMessage="false" showInputMessage="false" sqref="C173" type="list">
      <formula1>INDIRECT("Sub_"&amp;SUBSTITUTE($B173," ","_"))</formula1>
      <formula2>0</formula2>
    </dataValidation>
    <dataValidation allowBlank="true" errorStyle="stop" operator="between" showDropDown="false" showErrorMessage="false" showInputMessage="false" sqref="C174" type="list">
      <formula1>INDIRECT("Sub_"&amp;SUBSTITUTE($B174," ","_"))</formula1>
      <formula2>0</formula2>
    </dataValidation>
    <dataValidation allowBlank="true" errorStyle="stop" operator="between" showDropDown="false" showErrorMessage="false" showInputMessage="false" sqref="C175" type="list">
      <formula1>INDIRECT("Sub_"&amp;SUBSTITUTE($B175," ","_"))</formula1>
      <formula2>0</formula2>
    </dataValidation>
    <dataValidation allowBlank="true" errorStyle="stop" operator="between" showDropDown="false" showErrorMessage="false" showInputMessage="false" sqref="C176" type="list">
      <formula1>INDIRECT("Sub_"&amp;SUBSTITUTE($B176," ","_"))</formula1>
      <formula2>0</formula2>
    </dataValidation>
    <dataValidation allowBlank="true" errorStyle="stop" operator="between" showDropDown="false" showErrorMessage="false" showInputMessage="false" sqref="C177" type="list">
      <formula1>INDIRECT("Sub_"&amp;SUBSTITUTE($B177," ","_"))</formula1>
      <formula2>0</formula2>
    </dataValidation>
    <dataValidation allowBlank="true" errorStyle="stop" operator="between" showDropDown="false" showErrorMessage="false" showInputMessage="false" sqref="C178" type="list">
      <formula1>INDIRECT("Sub_"&amp;SUBSTITUTE($B178," ","_"))</formula1>
      <formula2>0</formula2>
    </dataValidation>
    <dataValidation allowBlank="true" errorStyle="stop" operator="between" showDropDown="false" showErrorMessage="false" showInputMessage="false" sqref="C179" type="list">
      <formula1>INDIRECT("Sub_"&amp;SUBSTITUTE($B179," ","_"))</formula1>
      <formula2>0</formula2>
    </dataValidation>
    <dataValidation allowBlank="true" errorStyle="stop" operator="between" showDropDown="false" showErrorMessage="false" showInputMessage="false" sqref="C180" type="list">
      <formula1>INDIRECT("Sub_"&amp;SUBSTITUTE($B180," ","_"))</formula1>
      <formula2>0</formula2>
    </dataValidation>
    <dataValidation allowBlank="true" errorStyle="stop" operator="between" showDropDown="false" showErrorMessage="false" showInputMessage="false" sqref="C181" type="list">
      <formula1>INDIRECT("Sub_"&amp;SUBSTITUTE($B181," ","_"))</formula1>
      <formula2>0</formula2>
    </dataValidation>
    <dataValidation allowBlank="true" errorStyle="stop" operator="between" showDropDown="false" showErrorMessage="false" showInputMessage="false" sqref="C182" type="list">
      <formula1>INDIRECT("Sub_"&amp;SUBSTITUTE($B182," ","_"))</formula1>
      <formula2>0</formula2>
    </dataValidation>
    <dataValidation allowBlank="true" errorStyle="stop" operator="between" showDropDown="false" showErrorMessage="false" showInputMessage="false" sqref="C183" type="list">
      <formula1>INDIRECT("Sub_"&amp;SUBSTITUTE($B183," ","_"))</formula1>
      <formula2>0</formula2>
    </dataValidation>
    <dataValidation allowBlank="true" errorStyle="stop" operator="between" showDropDown="false" showErrorMessage="false" showInputMessage="false" sqref="C184" type="list">
      <formula1>INDIRECT("Sub_"&amp;SUBSTITUTE($B184," ","_"))</formula1>
      <formula2>0</formula2>
    </dataValidation>
    <dataValidation allowBlank="true" errorStyle="stop" operator="between" showDropDown="false" showErrorMessage="false" showInputMessage="false" sqref="C185" type="list">
      <formula1>INDIRECT("Sub_"&amp;SUBSTITUTE($B185," ","_"))</formula1>
      <formula2>0</formula2>
    </dataValidation>
    <dataValidation allowBlank="true" errorStyle="stop" operator="between" showDropDown="false" showErrorMessage="false" showInputMessage="false" sqref="C186" type="list">
      <formula1>INDIRECT("Sub_"&amp;SUBSTITUTE($B186," ","_"))</formula1>
      <formula2>0</formula2>
    </dataValidation>
    <dataValidation allowBlank="true" errorStyle="stop" operator="between" showDropDown="false" showErrorMessage="false" showInputMessage="false" sqref="C187" type="list">
      <formula1>INDIRECT("Sub_"&amp;SUBSTITUTE($B187," ","_"))</formula1>
      <formula2>0</formula2>
    </dataValidation>
    <dataValidation allowBlank="true" errorStyle="stop" operator="between" showDropDown="false" showErrorMessage="false" showInputMessage="false" sqref="C188" type="list">
      <formula1>INDIRECT("Sub_"&amp;SUBSTITUTE($B188," ","_"))</formula1>
      <formula2>0</formula2>
    </dataValidation>
    <dataValidation allowBlank="true" errorStyle="stop" operator="between" showDropDown="false" showErrorMessage="false" showInputMessage="false" sqref="C189" type="list">
      <formula1>INDIRECT("Sub_"&amp;SUBSTITUTE($B189," ","_"))</formula1>
      <formula2>0</formula2>
    </dataValidation>
    <dataValidation allowBlank="true" errorStyle="stop" operator="between" showDropDown="false" showErrorMessage="false" showInputMessage="false" sqref="C190" type="list">
      <formula1>INDIRECT("Sub_"&amp;SUBSTITUTE($B190," ","_"))</formula1>
      <formula2>0</formula2>
    </dataValidation>
    <dataValidation allowBlank="true" errorStyle="stop" operator="between" showDropDown="false" showErrorMessage="false" showInputMessage="false" sqref="C191" type="list">
      <formula1>INDIRECT("Sub_"&amp;SUBSTITUTE($B191," ","_"))</formula1>
      <formula2>0</formula2>
    </dataValidation>
    <dataValidation allowBlank="true" errorStyle="stop" operator="between" showDropDown="false" showErrorMessage="false" showInputMessage="false" sqref="C192" type="list">
      <formula1>INDIRECT("Sub_"&amp;SUBSTITUTE($B192," ","_"))</formula1>
      <formula2>0</formula2>
    </dataValidation>
    <dataValidation allowBlank="true" errorStyle="stop" operator="between" showDropDown="false" showErrorMessage="false" showInputMessage="false" sqref="C193" type="list">
      <formula1>INDIRECT("Sub_"&amp;SUBSTITUTE($B193," ","_"))</formula1>
      <formula2>0</formula2>
    </dataValidation>
    <dataValidation allowBlank="true" errorStyle="stop" operator="between" showDropDown="false" showErrorMessage="false" showInputMessage="false" sqref="C194" type="list">
      <formula1>INDIRECT("Sub_"&amp;SUBSTITUTE($B194," ","_"))</formula1>
      <formula2>0</formula2>
    </dataValidation>
    <dataValidation allowBlank="true" errorStyle="stop" operator="between" showDropDown="false" showErrorMessage="false" showInputMessage="false" sqref="C195" type="list">
      <formula1>INDIRECT("Sub_"&amp;SUBSTITUTE($B195," ","_"))</formula1>
      <formula2>0</formula2>
    </dataValidation>
    <dataValidation allowBlank="true" errorStyle="stop" operator="between" showDropDown="false" showErrorMessage="false" showInputMessage="false" sqref="C196" type="list">
      <formula1>INDIRECT("Sub_"&amp;SUBSTITUTE($B196," ","_"))</formula1>
      <formula2>0</formula2>
    </dataValidation>
    <dataValidation allowBlank="true" errorStyle="stop" operator="between" showDropDown="false" showErrorMessage="false" showInputMessage="false" sqref="C197" type="list">
      <formula1>INDIRECT("Sub_"&amp;SUBSTITUTE($B197," ","_"))</formula1>
      <formula2>0</formula2>
    </dataValidation>
    <dataValidation allowBlank="true" errorStyle="stop" operator="between" showDropDown="false" showErrorMessage="false" showInputMessage="false" sqref="C198" type="list">
      <formula1>INDIRECT("Sub_"&amp;SUBSTITUTE($B198," ","_"))</formula1>
      <formula2>0</formula2>
    </dataValidation>
    <dataValidation allowBlank="true" errorStyle="stop" operator="between" showDropDown="false" showErrorMessage="false" showInputMessage="false" sqref="C199" type="list">
      <formula1>INDIRECT("Sub_"&amp;SUBSTITUTE($B199," ","_"))</formula1>
      <formula2>0</formula2>
    </dataValidation>
    <dataValidation allowBlank="true" errorStyle="stop" operator="between" showDropDown="false" showErrorMessage="false" showInputMessage="false" sqref="C200" type="list">
      <formula1>INDIRECT("Sub_"&amp;SUBSTITUTE($B200," ","_"))</formula1>
      <formula2>0</formula2>
    </dataValidation>
    <dataValidation allowBlank="true" errorStyle="stop" operator="between" showDropDown="false" showErrorMessage="false" showInputMessage="false" sqref="C201" type="list">
      <formula1>INDIRECT("Sub_"&amp;SUBSTITUTE($B201," ","_"))</formula1>
      <formula2>0</formula2>
    </dataValidation>
    <dataValidation allowBlank="true" errorStyle="stop" operator="between" showDropDown="false" showErrorMessage="false" showInputMessage="false" sqref="C202" type="list">
      <formula1>INDIRECT("Sub_"&amp;SUBSTITUTE($B202," ","_"))</formula1>
      <formula2>0</formula2>
    </dataValidation>
    <dataValidation allowBlank="true" errorStyle="stop" operator="between" showDropDown="false" showErrorMessage="false" showInputMessage="false" sqref="C203" type="list">
      <formula1>INDIRECT("Sub_"&amp;SUBSTITUTE($B203," ","_"))</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row r="1" customFormat="false" ht="15" hidden="false" customHeight="false" outlineLevel="0" collapsed="false">
      <c r="A1" s="0" t="s">
        <v>105</v>
      </c>
      <c r="B1" s="0" t="s">
        <v>9</v>
      </c>
      <c r="C1" s="0" t="s">
        <v>10</v>
      </c>
      <c r="D1" s="0" t="s">
        <v>11</v>
      </c>
      <c r="E1" s="0" t="s">
        <v>12</v>
      </c>
      <c r="F1" s="0" t="s">
        <v>13</v>
      </c>
      <c r="G1" s="0" t="s">
        <v>14</v>
      </c>
      <c r="H1" s="0" t="s">
        <v>15</v>
      </c>
      <c r="I1" s="0" t="s">
        <v>16</v>
      </c>
      <c r="J1" s="0" t="s">
        <v>17</v>
      </c>
      <c r="K1" s="0" t="s">
        <v>18</v>
      </c>
      <c r="L1" s="0" t="s">
        <v>19</v>
      </c>
      <c r="M1" s="0" t="s">
        <v>105</v>
      </c>
    </row>
    <row r="2" customFormat="false" ht="15" hidden="false" customHeight="false" outlineLevel="0" collapsed="false">
      <c r="A2" s="0" t="s">
        <v>27</v>
      </c>
      <c r="B2" s="0" t="s">
        <v>34</v>
      </c>
      <c r="C2" s="0" t="s">
        <v>43</v>
      </c>
      <c r="D2" s="0" t="s">
        <v>50</v>
      </c>
      <c r="E2" s="0" t="s">
        <v>55</v>
      </c>
      <c r="F2" s="0" t="s">
        <v>61</v>
      </c>
      <c r="G2" s="0" t="s">
        <v>66</v>
      </c>
      <c r="H2" s="0" t="s">
        <v>71</v>
      </c>
      <c r="I2" s="0" t="s">
        <v>77</v>
      </c>
      <c r="J2" s="0" t="s">
        <v>82</v>
      </c>
      <c r="K2" s="0" t="s">
        <v>86</v>
      </c>
      <c r="L2" s="0" t="s">
        <v>91</v>
      </c>
      <c r="M2" s="0" t="s">
        <v>9</v>
      </c>
    </row>
    <row r="3" customFormat="false" ht="15" hidden="false" customHeight="false" outlineLevel="0" collapsed="false">
      <c r="A3" s="0" t="s">
        <v>28</v>
      </c>
      <c r="B3" s="0" t="s">
        <v>35</v>
      </c>
      <c r="C3" s="0" t="s">
        <v>44</v>
      </c>
      <c r="D3" s="0" t="s">
        <v>51</v>
      </c>
      <c r="E3" s="0" t="s">
        <v>56</v>
      </c>
      <c r="F3" s="0" t="s">
        <v>62</v>
      </c>
      <c r="G3" s="0" t="s">
        <v>67</v>
      </c>
      <c r="H3" s="0" t="s">
        <v>72</v>
      </c>
      <c r="I3" s="0" t="s">
        <v>78</v>
      </c>
      <c r="J3" s="0" t="s">
        <v>83</v>
      </c>
      <c r="K3" s="0" t="s">
        <v>87</v>
      </c>
      <c r="M3" s="0" t="s">
        <v>10</v>
      </c>
    </row>
    <row r="4" customFormat="false" ht="15" hidden="false" customHeight="false" outlineLevel="0" collapsed="false">
      <c r="A4" s="0" t="s">
        <v>29</v>
      </c>
      <c r="B4" s="0" t="s">
        <v>36</v>
      </c>
      <c r="C4" s="0" t="s">
        <v>45</v>
      </c>
      <c r="D4" s="0" t="s">
        <v>52</v>
      </c>
      <c r="E4" s="0" t="s">
        <v>57</v>
      </c>
      <c r="F4" s="0" t="s">
        <v>63</v>
      </c>
      <c r="G4" s="0" t="s">
        <v>68</v>
      </c>
      <c r="H4" s="0" t="s">
        <v>73</v>
      </c>
      <c r="I4" s="0" t="s">
        <v>79</v>
      </c>
      <c r="K4" s="0" t="s">
        <v>88</v>
      </c>
      <c r="M4" s="0" t="s">
        <v>11</v>
      </c>
    </row>
    <row r="5" customFormat="false" ht="15" hidden="false" customHeight="false" outlineLevel="0" collapsed="false">
      <c r="A5" s="0" t="s">
        <v>30</v>
      </c>
      <c r="B5" s="0" t="s">
        <v>37</v>
      </c>
      <c r="C5" s="0" t="s">
        <v>46</v>
      </c>
      <c r="E5" s="0" t="s">
        <v>58</v>
      </c>
      <c r="H5" s="0" t="s">
        <v>74</v>
      </c>
      <c r="M5" s="0" t="s">
        <v>12</v>
      </c>
    </row>
    <row r="6" customFormat="false" ht="15" hidden="false" customHeight="false" outlineLevel="0" collapsed="false">
      <c r="B6" s="0" t="s">
        <v>38</v>
      </c>
      <c r="C6" s="0" t="s">
        <v>47</v>
      </c>
      <c r="M6" s="0" t="s">
        <v>13</v>
      </c>
    </row>
    <row r="7" customFormat="false" ht="15" hidden="false" customHeight="false" outlineLevel="0" collapsed="false">
      <c r="B7" s="0" t="s">
        <v>39</v>
      </c>
      <c r="M7" s="0" t="s">
        <v>14</v>
      </c>
    </row>
    <row r="8" customFormat="false" ht="15" hidden="false" customHeight="false" outlineLevel="0" collapsed="false">
      <c r="B8" s="0" t="s">
        <v>40</v>
      </c>
      <c r="M8" s="0" t="s">
        <v>15</v>
      </c>
    </row>
    <row r="9" customFormat="false" ht="15" hidden="false" customHeight="false" outlineLevel="0" collapsed="false">
      <c r="M9" s="0" t="s">
        <v>16</v>
      </c>
    </row>
    <row r="10" customFormat="false" ht="15" hidden="false" customHeight="false" outlineLevel="0" collapsed="false">
      <c r="M10" s="0" t="s">
        <v>17</v>
      </c>
    </row>
    <row r="11" customFormat="false" ht="15" hidden="false" customHeight="false" outlineLevel="0" collapsed="false">
      <c r="M11" s="0" t="s">
        <v>18</v>
      </c>
    </row>
    <row r="12" customFormat="false" ht="15" hidden="false" customHeight="false" outlineLevel="0" collapsed="false">
      <c r="M12" s="0" t="s">
        <v>19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00"/>
  </cols>
  <sheetData>
    <row r="1" customFormat="false" ht="33.75" hidden="false" customHeight="true" outlineLevel="0" collapsed="false">
      <c r="B1" s="35" t="s">
        <v>106</v>
      </c>
    </row>
    <row r="3" customFormat="false" ht="16.15" hidden="false" customHeight="false" outlineLevel="0" collapsed="false">
      <c r="B3" s="36" t="s">
        <v>107</v>
      </c>
    </row>
    <row r="4" customFormat="false" ht="30" hidden="false" customHeight="true" outlineLevel="0" collapsed="false">
      <c r="B4" s="37" t="s">
        <v>108</v>
      </c>
    </row>
    <row r="6" customFormat="false" ht="15" hidden="false" customHeight="false" outlineLevel="0" collapsed="false">
      <c r="B6" s="38" t="s">
        <v>109</v>
      </c>
    </row>
    <row r="7" customFormat="false" ht="60" hidden="false" customHeight="true" outlineLevel="0" collapsed="false">
      <c r="B7" s="37" t="s">
        <v>110</v>
      </c>
    </row>
    <row r="9" customFormat="false" ht="15" hidden="false" customHeight="false" outlineLevel="0" collapsed="false">
      <c r="B9" s="38" t="s">
        <v>111</v>
      </c>
    </row>
    <row r="10" customFormat="false" ht="45" hidden="false" customHeight="true" outlineLevel="0" collapsed="false">
      <c r="B10" s="37" t="s">
        <v>112</v>
      </c>
    </row>
    <row r="12" customFormat="false" ht="15" hidden="false" customHeight="false" outlineLevel="0" collapsed="false">
      <c r="B12" s="38" t="s">
        <v>113</v>
      </c>
    </row>
    <row r="13" customFormat="false" ht="45" hidden="false" customHeight="true" outlineLevel="0" collapsed="false">
      <c r="B13" s="37" t="s">
        <v>114</v>
      </c>
    </row>
    <row r="15" customFormat="false" ht="15" hidden="false" customHeight="false" outlineLevel="0" collapsed="false">
      <c r="B15" s="38" t="s">
        <v>115</v>
      </c>
    </row>
    <row r="16" customFormat="false" ht="30" hidden="false" customHeight="true" outlineLevel="0" collapsed="false">
      <c r="B16" s="37" t="s">
        <v>116</v>
      </c>
    </row>
    <row r="18" customFormat="false" ht="15" hidden="false" customHeight="false" outlineLevel="0" collapsed="false">
      <c r="B18" s="38" t="s">
        <v>117</v>
      </c>
    </row>
    <row r="19" customFormat="false" ht="45" hidden="false" customHeight="true" outlineLevel="0" collapsed="false">
      <c r="B19" s="37" t="s">
        <v>118</v>
      </c>
    </row>
    <row r="21" customFormat="false" ht="30" hidden="false" customHeight="true" outlineLevel="0" collapsed="false">
      <c r="B21" s="39" t="s">
        <v>119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6" min="3" style="0" width="15"/>
    <col collapsed="false" customWidth="true" hidden="false" outlineLevel="0" max="7" min="7" style="0" width="16"/>
  </cols>
  <sheetData>
    <row r="1" customFormat="false" ht="27.75" hidden="false" customHeight="true" outlineLevel="0" collapsed="false">
      <c r="B1" s="40" t="s">
        <v>120</v>
      </c>
      <c r="C1" s="40"/>
      <c r="D1" s="40"/>
      <c r="E1" s="40"/>
      <c r="F1" s="40"/>
      <c r="G1" s="40"/>
    </row>
    <row r="2" customFormat="false" ht="15.75" hidden="false" customHeight="true" outlineLevel="0" collapsed="false">
      <c r="B2" s="33" t="s">
        <v>121</v>
      </c>
      <c r="C2" s="33"/>
      <c r="D2" s="33"/>
      <c r="E2" s="33"/>
      <c r="F2" s="33"/>
      <c r="G2" s="33"/>
    </row>
    <row r="4" customFormat="false" ht="30" hidden="false" customHeight="true" outlineLevel="0" collapsed="false">
      <c r="B4" s="10" t="s">
        <v>122</v>
      </c>
      <c r="C4" s="10" t="s">
        <v>123</v>
      </c>
      <c r="D4" s="10" t="s">
        <v>124</v>
      </c>
      <c r="E4" s="10" t="s">
        <v>125</v>
      </c>
      <c r="F4" s="10" t="s">
        <v>126</v>
      </c>
      <c r="G4" s="10" t="s">
        <v>127</v>
      </c>
      <c r="H4" s="10" t="s">
        <v>128</v>
      </c>
    </row>
    <row r="5" customFormat="false" ht="15" hidden="false" customHeight="false" outlineLevel="0" collapsed="false">
      <c r="B5" s="5" t="s">
        <v>71</v>
      </c>
      <c r="C5" s="41" t="n">
        <v>0</v>
      </c>
      <c r="D5" s="41" t="n">
        <v>0</v>
      </c>
      <c r="E5" s="41" t="n">
        <v>0</v>
      </c>
      <c r="F5" s="42" t="n">
        <f aca="false">MAX(C5-D5,0)</f>
        <v>0</v>
      </c>
      <c r="G5" s="5" t="str">
        <f aca="false">IF(E5&lt;=0,"-",ROUNDUP(F5/E5,0))</f>
        <v>-</v>
      </c>
    </row>
    <row r="6" customFormat="false" ht="15" hidden="false" customHeight="false" outlineLevel="0" collapsed="false">
      <c r="B6" s="5" t="s">
        <v>129</v>
      </c>
      <c r="C6" s="41" t="n">
        <v>0</v>
      </c>
      <c r="D6" s="41" t="n">
        <v>0</v>
      </c>
      <c r="E6" s="41" t="n">
        <v>0</v>
      </c>
      <c r="F6" s="42" t="n">
        <f aca="false">MAX(C6-D6,0)</f>
        <v>0</v>
      </c>
      <c r="G6" s="5" t="str">
        <f aca="false">IF(E6&lt;=0,"-",ROUNDUP(F6/E6,0))</f>
        <v>-</v>
      </c>
    </row>
    <row r="7" customFormat="false" ht="15" hidden="false" customHeight="false" outlineLevel="0" collapsed="false">
      <c r="B7" s="5" t="s">
        <v>130</v>
      </c>
      <c r="C7" s="41" t="n">
        <v>0</v>
      </c>
      <c r="D7" s="41" t="n">
        <v>0</v>
      </c>
      <c r="E7" s="41" t="n">
        <v>0</v>
      </c>
      <c r="F7" s="42" t="n">
        <f aca="false">MAX(C7-D7,0)</f>
        <v>0</v>
      </c>
      <c r="G7" s="5" t="str">
        <f aca="false">IF(E7&lt;=0,"-",ROUNDUP(F7/E7,0))</f>
        <v>-</v>
      </c>
    </row>
    <row r="8" customFormat="false" ht="15" hidden="false" customHeight="false" outlineLevel="0" collapsed="false">
      <c r="B8" s="5" t="s">
        <v>131</v>
      </c>
      <c r="C8" s="41" t="n">
        <v>0</v>
      </c>
      <c r="D8" s="41" t="n">
        <v>0</v>
      </c>
      <c r="E8" s="41" t="n">
        <v>0</v>
      </c>
      <c r="F8" s="42" t="n">
        <f aca="false">MAX(C8-D8,0)</f>
        <v>0</v>
      </c>
      <c r="G8" s="5" t="str">
        <f aca="false">IF(E8&lt;=0,"-",ROUNDUP(F8/E8,0))</f>
        <v>-</v>
      </c>
    </row>
    <row r="9" customFormat="false" ht="15" hidden="false" customHeight="false" outlineLevel="0" collapsed="false">
      <c r="B9" s="5" t="s">
        <v>132</v>
      </c>
      <c r="C9" s="41" t="n">
        <v>0</v>
      </c>
      <c r="D9" s="41" t="n">
        <v>0</v>
      </c>
      <c r="E9" s="41" t="n">
        <v>0</v>
      </c>
      <c r="F9" s="42" t="n">
        <f aca="false">MAX(C9-D9,0)</f>
        <v>0</v>
      </c>
      <c r="G9" s="5" t="str">
        <f aca="false">IF(E9&lt;=0,"-",ROUNDUP(F9/E9,0))</f>
        <v>-</v>
      </c>
    </row>
    <row r="10" customFormat="false" ht="15" hidden="false" customHeight="false" outlineLevel="0" collapsed="false">
      <c r="B10" s="5" t="s">
        <v>133</v>
      </c>
      <c r="C10" s="41" t="n">
        <v>0</v>
      </c>
      <c r="D10" s="41" t="n">
        <v>0</v>
      </c>
      <c r="E10" s="41" t="n">
        <v>0</v>
      </c>
      <c r="F10" s="42" t="n">
        <f aca="false">MAX(C10-D10,0)</f>
        <v>0</v>
      </c>
      <c r="G10" s="5" t="str">
        <f aca="false">IF(E10&lt;=0,"-",ROUNDUP(F10/E10,0))</f>
        <v>-</v>
      </c>
    </row>
  </sheetData>
  <mergeCells count="2">
    <mergeCell ref="B1:G1"/>
    <mergeCell ref="B2:G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2026-07-06T17:45:08Z</dcterms:created>
  <dc:creator>openpyxl</dc:creator>
  <dc:description/>
  <dc:language>en-US</dc:language>
  <cp:lastModifiedBy/>
  <dcterms:modified xsi:type="dcterms:W3CDTF">2026-07-06T17:45:10Z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